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108645\Desktop\SOUBORY A SLOŽKY Z PLOCHY\HAZARD\2024_04\"/>
    </mc:Choice>
  </mc:AlternateContent>
  <xr:revisionPtr revIDLastSave="0" documentId="13_ncr:1_{88060718-12D2-421E-A638-337EEBFE9CAE}" xr6:coauthVersionLast="47" xr6:coauthVersionMax="47" xr10:uidLastSave="{00000000-0000-0000-0000-000000000000}"/>
  <bookViews>
    <workbookView xWindow="1575" yWindow="435" windowWidth="22515" windowHeight="15135" activeTab="4" xr2:uid="{EF2BC85A-441C-43E8-AD94-567E1FB19546}"/>
  </bookViews>
  <sheets>
    <sheet name="01_2024" sheetId="1" r:id="rId1"/>
    <sheet name="02_2024" sheetId="2" r:id="rId2"/>
    <sheet name="03_2024" sheetId="3" r:id="rId3"/>
    <sheet name="04_2024" sheetId="4" r:id="rId4"/>
    <sheet name="05_2024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5" l="1"/>
  <c r="E17" i="5"/>
  <c r="D17" i="5"/>
  <c r="C17" i="5"/>
  <c r="B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F17" i="4"/>
  <c r="E17" i="4"/>
  <c r="D17" i="4"/>
  <c r="C17" i="4"/>
  <c r="B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F17" i="2"/>
  <c r="E17" i="2"/>
  <c r="D17" i="2"/>
  <c r="C17" i="2"/>
  <c r="B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17" i="5" l="1"/>
  <c r="G17" i="4"/>
  <c r="G17" i="2"/>
  <c r="F17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3" i="1"/>
  <c r="E17" i="1"/>
  <c r="D17" i="1"/>
  <c r="C17" i="1"/>
  <c r="B17" i="1"/>
  <c r="G17" i="1" l="1"/>
</calcChain>
</file>

<file path=xl/sharedStrings.xml><?xml version="1.0" encoding="utf-8"?>
<sst xmlns="http://schemas.openxmlformats.org/spreadsheetml/2006/main" count="120" uniqueCount="28">
  <si>
    <t>NÁZEV KRAJE</t>
  </si>
  <si>
    <t>DPH 
dle § 3 odst. 1 písm. b) 
zákona č. 243/2000 Sb.
(PBÚ 4677)*</t>
  </si>
  <si>
    <t>DPPO
dle § 3 odst. 1 písm. f)
zákona č. 243/2000 Sb.
(PBÚ 4642)*</t>
  </si>
  <si>
    <t>DPFO
dle § 3 odst. 1 písm. e) a g)
zákona č. 243/2000 Sb.
(PBÚ 4650)*</t>
  </si>
  <si>
    <t>DPFO srážkou 
dle § 3 odst. 1 písm. d)
zákona č. 243/2000 Sb. 
(PBÚ 4669)*</t>
  </si>
  <si>
    <t>DPFO - závislá činnost 
dle § 3 odst. 1 písm. c) 
zákona č. 243/2000 Sb.
(PBÚ 4626)*</t>
  </si>
  <si>
    <t>Součet</t>
  </si>
  <si>
    <t>HL.M.PRAHA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</si>
  <si>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</si>
  <si>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</si>
  <si>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</si>
  <si>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</si>
  <si>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</si>
  <si>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</si>
  <si>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</si>
  <si>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</si>
  <si>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</si>
  <si>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</si>
  <si>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</si>
  <si>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MORAVSKOSLEZSKÝ KRAJ</t>
  </si>
  <si>
    <t>ZLÍNSKÝ KRAJ</t>
  </si>
  <si>
    <t>C E L K E M</t>
  </si>
  <si>
    <r>
      <rPr>
        <b/>
        <i/>
        <sz val="10"/>
        <rFont val="Arial"/>
        <family val="2"/>
        <charset val="238"/>
      </rPr>
      <t xml:space="preserve">*Poznámka: </t>
    </r>
    <r>
      <rPr>
        <i/>
        <sz val="10"/>
        <rFont val="Arial"/>
        <family val="2"/>
        <charset val="238"/>
      </rPr>
      <t>předčíslí bankovního účtu finančního úřadu, z kterého byly prostředky převedeny kraji.</t>
    </r>
  </si>
  <si>
    <t>Výše převedených finančních prostředků za období od 1. 1. 2024 do 31. 1. 2024 v Kč</t>
  </si>
  <si>
    <t>Výše převedených finančních prostředků za období od 1. 1. 2024 do 29. 2. 2024 v Kč</t>
  </si>
  <si>
    <t>Výše převedených finančních prostředků za období od 1. 1. 2024 do 31. 3. 2024 v Kč</t>
  </si>
  <si>
    <t>Výše převedených finančních prostředků za období od 1. 1. 2024 do 30. 4. 2024 v Kč</t>
  </si>
  <si>
    <t>Výše převedených finančních prostředků za období od 1. 1. 2024 do 31. 5. 2024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</si>
</sst>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_ ;\-#,##0.00\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0" tint="-4.9989318521683403E-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theme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164" fontId="6" fillId="4" borderId="1" xfId="1" applyNumberFormat="1" applyFont="1" applyFill="1" applyBorder="1"/>
    <xf numFmtId="0" fontId="3" fillId="4" borderId="2" xfId="0" applyFont="1" applyFill="1" applyBorder="1" applyAlignment="1">
      <alignment horizontal="left" indent="1"/>
    </xf>
    <xf numFmtId="164" fontId="0" fillId="4" borderId="1" xfId="1" applyNumberFormat="1" applyFont="1" applyFill="1" applyBorder="1"/>
    <xf numFmtId="164" fontId="0" fillId="4" borderId="3" xfId="1" applyNumberFormat="1" applyFont="1" applyFill="1" applyBorder="1"/>
    <xf numFmtId="0" fontId="3" fillId="5" borderId="5" xfId="0" applyFont="1" applyFill="1" applyBorder="1" applyAlignment="1">
      <alignment horizontal="left" indent="1"/>
    </xf>
    <xf numFmtId="164" fontId="0" fillId="5" borderId="4" xfId="1" applyNumberFormat="1" applyFont="1" applyFill="1" applyBorder="1"/>
    <xf numFmtId="164" fontId="0" fillId="5" borderId="6" xfId="1" applyNumberFormat="1" applyFont="1" applyFill="1" applyBorder="1"/>
    <xf numFmtId="164" fontId="6" fillId="5" borderId="7" xfId="1" applyNumberFormat="1" applyFont="1" applyFill="1" applyBorder="1"/>
    <xf numFmtId="49" fontId="5" fillId="2" borderId="8" xfId="0" applyNumberFormat="1" applyFont="1" applyFill="1" applyBorder="1" applyAlignment="1">
      <alignment horizontal="center" vertical="center" wrapText="1"/>
    </xf>
    <xf numFmtId="164" fontId="2" fillId="2" borderId="9" xfId="1" applyNumberFormat="1" applyFont="1" applyFill="1" applyBorder="1"/>
    <xf numFmtId="4" fontId="0" fillId="0" borderId="0" xfId="0" applyNumberFormat="1" applyAlignment="1">
      <alignment horizontal="right"/>
    </xf>
    <xf numFmtId="0" fontId="0" fillId="0" borderId="11" xfId="0" applyBorder="1"/>
    <xf numFmtId="2" fontId="5" fillId="3" borderId="12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164" fontId="6" fillId="5" borderId="13" xfId="1" applyNumberFormat="1" applyFont="1" applyFill="1" applyBorder="1"/>
    <xf numFmtId="164" fontId="0" fillId="0" borderId="0" xfId="0" applyNumberFormat="1"/>
    <xf numFmtId="2" fontId="5" fillId="3" borderId="4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10B68-B3C6-4EFE-BA32-693B9BCD4DD4}">
  <dimension ref="A1:H18"/>
  <sheetViews>
    <sheetView showGridLines="0" zoomScale="80" zoomScaleNormal="80" workbookViewId="0">
      <selection activeCell="A2" sqref="A2"/>
    </sheetView>
  </sheetViews>
  <sheetFormatPr defaultRowHeight="15" x14ac:dyDescent="0.25"/>
  <cols>
    <col min="1" max="1" width="28" customWidth="1"/>
    <col min="2" max="2" width="23.7109375" customWidth="1"/>
    <col min="3" max="3" width="23.7109375" style="11" customWidth="1"/>
    <col min="4" max="4" width="27.5703125" style="11" customWidth="1"/>
    <col min="5" max="6" width="23.7109375" style="11" customWidth="1"/>
    <col min="7" max="7" width="20.7109375" style="11" customWidth="1"/>
  </cols>
  <sheetData>
    <row r="1" spans="1:8" ht="18.75" x14ac:dyDescent="0.25">
      <c r="A1" s="20" t="s">
        <v>23</v>
      </c>
      <c r="B1" s="20"/>
      <c r="C1" s="20"/>
      <c r="D1" s="20"/>
      <c r="E1" s="20"/>
      <c r="F1" s="20"/>
      <c r="G1" s="21"/>
      <c r="H1" s="12"/>
    </row>
    <row r="2" spans="1:8" ht="87.75" customHeight="1" x14ac:dyDescent="0.25">
      <c r="A2" s="17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</row>
    <row r="3" spans="1:8" x14ac:dyDescent="0.25">
      <c r="A3" s="2" t="s">
        <v>7</v>
      </c>
      <c r="B3" s="3">
        <v>153603219.00999999</v>
      </c>
      <c r="C3" s="4">
        <v>16145514.949999999</v>
      </c>
      <c r="D3" s="3">
        <v>2602730.2400000002</v>
      </c>
      <c r="E3" s="3">
        <v>11470891.42</v>
      </c>
      <c r="F3" s="3">
        <v>54016167.259999998</v>
      </c>
      <c r="G3" s="1">
        <f>SUM(B3:F3)</f>
        <v>237838522.87999997</v>
      </c>
    </row>
    <row r="4" spans="1:8" x14ac:dyDescent="0.25">
      <c r="A4" s="5" t="s">
        <v>8</v>
      </c>
      <c r="B4" s="6">
        <v>664569256.77999997</v>
      </c>
      <c r="C4" s="7">
        <v>69854088.609999999</v>
      </c>
      <c r="D4" s="7">
        <v>11260795.859999999</v>
      </c>
      <c r="E4" s="6">
        <v>49629179.829999998</v>
      </c>
      <c r="F4" s="6">
        <v>233702681.19999999</v>
      </c>
      <c r="G4" s="8">
        <f t="shared" ref="G4:G16" si="0">SUM(B4:F4)</f>
        <v>1029016002.28</v>
      </c>
    </row>
    <row r="5" spans="1:8" x14ac:dyDescent="0.25">
      <c r="A5" s="2" t="s">
        <v>9</v>
      </c>
      <c r="B5" s="3">
        <v>415271672.87</v>
      </c>
      <c r="C5" s="4">
        <v>43649964.149999999</v>
      </c>
      <c r="D5" s="3">
        <v>7036572.1600000001</v>
      </c>
      <c r="E5" s="3">
        <v>31011955.98</v>
      </c>
      <c r="F5" s="3">
        <v>146034596.66999999</v>
      </c>
      <c r="G5" s="1">
        <f t="shared" si="0"/>
        <v>643004761.83000004</v>
      </c>
    </row>
    <row r="6" spans="1:8" x14ac:dyDescent="0.25">
      <c r="A6" s="5" t="s">
        <v>10</v>
      </c>
      <c r="B6" s="6">
        <v>349728839.76999998</v>
      </c>
      <c r="C6" s="7">
        <v>36760637.240000002</v>
      </c>
      <c r="D6" s="7">
        <v>5925981.4199999999</v>
      </c>
      <c r="E6" s="6">
        <v>26117301.25</v>
      </c>
      <c r="F6" s="6">
        <v>122985778.7</v>
      </c>
      <c r="G6" s="8">
        <f t="shared" si="0"/>
        <v>541518538.38</v>
      </c>
    </row>
    <row r="7" spans="1:8" x14ac:dyDescent="0.25">
      <c r="A7" s="2" t="s">
        <v>11</v>
      </c>
      <c r="B7" s="3">
        <v>182035468.78999999</v>
      </c>
      <c r="C7" s="4">
        <v>19134080.66</v>
      </c>
      <c r="D7" s="3">
        <v>3084500.57</v>
      </c>
      <c r="E7" s="3">
        <v>13594175.359999999</v>
      </c>
      <c r="F7" s="3">
        <v>64014663.170000002</v>
      </c>
      <c r="G7" s="1">
        <f t="shared" si="0"/>
        <v>281862888.55000001</v>
      </c>
    </row>
    <row r="8" spans="1:8" x14ac:dyDescent="0.25">
      <c r="A8" s="5" t="s">
        <v>12</v>
      </c>
      <c r="B8" s="6">
        <v>397676038.25999999</v>
      </c>
      <c r="C8" s="7">
        <v>41800454.850000001</v>
      </c>
      <c r="D8" s="7">
        <v>6738422.8799999999</v>
      </c>
      <c r="E8" s="6">
        <v>29697936.550000001</v>
      </c>
      <c r="F8" s="6">
        <v>139846909.00999999</v>
      </c>
      <c r="G8" s="8">
        <f t="shared" si="0"/>
        <v>615759761.54999995</v>
      </c>
    </row>
    <row r="9" spans="1:8" x14ac:dyDescent="0.25">
      <c r="A9" s="2" t="s">
        <v>13</v>
      </c>
      <c r="B9" s="3">
        <v>225854219.27000001</v>
      </c>
      <c r="C9" s="4">
        <v>23739949.579999998</v>
      </c>
      <c r="D9" s="3">
        <v>3826987.53</v>
      </c>
      <c r="E9" s="3">
        <v>16866503.449999999</v>
      </c>
      <c r="F9" s="3">
        <v>79423981.879999995</v>
      </c>
      <c r="G9" s="1">
        <f t="shared" si="0"/>
        <v>349711641.71000004</v>
      </c>
    </row>
    <row r="10" spans="1:8" x14ac:dyDescent="0.25">
      <c r="A10" s="5" t="s">
        <v>14</v>
      </c>
      <c r="B10" s="6">
        <v>310818450.14999998</v>
      </c>
      <c r="C10" s="7">
        <v>32670695.100000001</v>
      </c>
      <c r="D10" s="7">
        <v>5266664.21</v>
      </c>
      <c r="E10" s="6">
        <v>23211523.25</v>
      </c>
      <c r="F10" s="6">
        <v>109302536.08</v>
      </c>
      <c r="G10" s="8">
        <f t="shared" si="0"/>
        <v>481269868.78999996</v>
      </c>
    </row>
    <row r="11" spans="1:8" x14ac:dyDescent="0.25">
      <c r="A11" s="2" t="s">
        <v>15</v>
      </c>
      <c r="B11" s="3">
        <v>268020220.33000001</v>
      </c>
      <c r="C11" s="4">
        <v>28172094.98</v>
      </c>
      <c r="D11" s="3">
        <v>4541469.46</v>
      </c>
      <c r="E11" s="3">
        <v>20015406.34</v>
      </c>
      <c r="F11" s="3">
        <v>94252094.069999993</v>
      </c>
      <c r="G11" s="1">
        <f t="shared" si="0"/>
        <v>415001285.17999995</v>
      </c>
    </row>
    <row r="12" spans="1:8" x14ac:dyDescent="0.25">
      <c r="A12" s="5" t="s">
        <v>16</v>
      </c>
      <c r="B12" s="6">
        <v>354064991.13999999</v>
      </c>
      <c r="C12" s="7">
        <v>37216418.020000003</v>
      </c>
      <c r="D12" s="7">
        <v>5999455.3499999996</v>
      </c>
      <c r="E12" s="6">
        <v>26441119.48</v>
      </c>
      <c r="F12" s="6">
        <v>124510631.37</v>
      </c>
      <c r="G12" s="8">
        <f t="shared" si="0"/>
        <v>548232615.36000001</v>
      </c>
    </row>
    <row r="13" spans="1:8" x14ac:dyDescent="0.25">
      <c r="A13" s="2" t="s">
        <v>17</v>
      </c>
      <c r="B13" s="3">
        <v>459603626.74000001</v>
      </c>
      <c r="C13" s="4">
        <v>48309776.810000002</v>
      </c>
      <c r="D13" s="3">
        <v>7787755.0999999996</v>
      </c>
      <c r="E13" s="3">
        <v>34322609.43</v>
      </c>
      <c r="F13" s="3">
        <v>161624388.68000001</v>
      </c>
      <c r="G13" s="1">
        <f t="shared" si="0"/>
        <v>711648156.75999999</v>
      </c>
    </row>
    <row r="14" spans="1:8" x14ac:dyDescent="0.25">
      <c r="A14" s="5" t="s">
        <v>18</v>
      </c>
      <c r="B14" s="6">
        <v>325749547.39999998</v>
      </c>
      <c r="C14" s="7">
        <v>34240130.009999998</v>
      </c>
      <c r="D14" s="7">
        <v>5519664.2300000004</v>
      </c>
      <c r="E14" s="6">
        <v>24326558.449999999</v>
      </c>
      <c r="F14" s="6">
        <v>114553211.48999999</v>
      </c>
      <c r="G14" s="8">
        <f t="shared" si="0"/>
        <v>504389111.57999998</v>
      </c>
    </row>
    <row r="15" spans="1:8" x14ac:dyDescent="0.25">
      <c r="A15" s="2" t="s">
        <v>19</v>
      </c>
      <c r="B15" s="3">
        <v>464335693.01999998</v>
      </c>
      <c r="C15" s="4">
        <v>48807172.939999998</v>
      </c>
      <c r="D15" s="3">
        <v>7867937.6200000001</v>
      </c>
      <c r="E15" s="3">
        <v>34675994.079999998</v>
      </c>
      <c r="F15" s="3">
        <v>163288468.93000001</v>
      </c>
      <c r="G15" s="1">
        <f t="shared" si="0"/>
        <v>718975266.58999991</v>
      </c>
    </row>
    <row r="16" spans="1:8" ht="15.75" thickBot="1" x14ac:dyDescent="0.3">
      <c r="A16" s="5" t="s">
        <v>20</v>
      </c>
      <c r="B16" s="6">
        <v>253369293.44</v>
      </c>
      <c r="C16" s="7">
        <v>26632109.280000001</v>
      </c>
      <c r="D16" s="7">
        <v>4293216.79</v>
      </c>
      <c r="E16" s="6">
        <v>18921293.899999999</v>
      </c>
      <c r="F16" s="6">
        <v>89099943.480000004</v>
      </c>
      <c r="G16" s="8">
        <f t="shared" si="0"/>
        <v>392315856.89000005</v>
      </c>
    </row>
    <row r="17" spans="1:7" ht="16.5" thickTop="1" x14ac:dyDescent="0.25">
      <c r="A17" s="9" t="s">
        <v>21</v>
      </c>
      <c r="B17" s="10">
        <f>SUM(B3:B16)</f>
        <v>4824700536.9699993</v>
      </c>
      <c r="C17" s="10">
        <f t="shared" ref="C17:E17" si="1">SUM(C3:C16)</f>
        <v>507133087.18000007</v>
      </c>
      <c r="D17" s="10">
        <f t="shared" si="1"/>
        <v>81752153.420000017</v>
      </c>
      <c r="E17" s="10">
        <f t="shared" si="1"/>
        <v>360302448.76999992</v>
      </c>
      <c r="F17" s="10">
        <f>SUM(F3:F16)</f>
        <v>1696656051.99</v>
      </c>
      <c r="G17" s="10">
        <f>SUM(G3:G16)</f>
        <v>7470544278.3300009</v>
      </c>
    </row>
    <row r="18" spans="1:7" ht="16.5" customHeight="1" x14ac:dyDescent="0.25">
      <c r="A18" s="19" t="s">
        <v>22</v>
      </c>
      <c r="B18" s="19"/>
      <c r="C18" s="19"/>
      <c r="D18" s="19"/>
      <c r="E18" s="19"/>
      <c r="F18" s="19"/>
      <c r="G18" s="19"/>
    </row>
  </sheetData>
  <mergeCells count="2">
    <mergeCell ref="A18:G18"/>
    <mergeCell ref="A1:G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DFFD0-EBB9-4B23-B522-EB35CD799265}">
  <dimension ref="A1:H18"/>
  <sheetViews>
    <sheetView showGridLines="0" zoomScale="80" zoomScaleNormal="80" workbookViewId="0">
      <selection activeCell="A2" sqref="A2"/>
    </sheetView>
  </sheetViews>
  <sheetFormatPr defaultRowHeight="15" x14ac:dyDescent="0.25"/>
  <cols>
    <col min="1" max="1" width="28" customWidth="1"/>
    <col min="2" max="2" width="23.7109375" customWidth="1"/>
    <col min="3" max="3" width="23.7109375" style="11" customWidth="1"/>
    <col min="4" max="4" width="27.5703125" style="11" customWidth="1"/>
    <col min="5" max="6" width="23.7109375" style="11" customWidth="1"/>
    <col min="7" max="7" width="20.7109375" style="11" customWidth="1"/>
  </cols>
  <sheetData>
    <row r="1" spans="1:8" ht="18.75" x14ac:dyDescent="0.25">
      <c r="A1" s="22" t="s">
        <v>24</v>
      </c>
      <c r="B1" s="22"/>
      <c r="C1" s="22"/>
      <c r="D1" s="22"/>
      <c r="E1" s="22"/>
      <c r="F1" s="22"/>
      <c r="G1" s="23"/>
      <c r="H1" s="12"/>
    </row>
    <row r="2" spans="1:8" ht="87.75" customHeight="1" x14ac:dyDescent="0.25">
      <c r="A2" s="17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</row>
    <row r="3" spans="1:8" x14ac:dyDescent="0.25">
      <c r="A3" s="2" t="s">
        <v>7</v>
      </c>
      <c r="B3" s="3">
        <v>332187859.61000001</v>
      </c>
      <c r="C3" s="4">
        <v>23302442.890000001</v>
      </c>
      <c r="D3" s="3">
        <v>4650710.1399999997</v>
      </c>
      <c r="E3" s="3">
        <v>23456430.420000002</v>
      </c>
      <c r="F3" s="3">
        <v>104742225.16</v>
      </c>
      <c r="G3" s="1">
        <f>SUM(B3:F3)</f>
        <v>488339668.22000003</v>
      </c>
    </row>
    <row r="4" spans="1:8" x14ac:dyDescent="0.25">
      <c r="A4" s="5" t="s">
        <v>8</v>
      </c>
      <c r="B4" s="6">
        <v>1437221435.6400001</v>
      </c>
      <c r="C4" s="7">
        <v>100818767.01000001</v>
      </c>
      <c r="D4" s="7">
        <v>20121446.620000001</v>
      </c>
      <c r="E4" s="6">
        <v>101484998.97</v>
      </c>
      <c r="F4" s="6">
        <v>453170598.63999999</v>
      </c>
      <c r="G4" s="8">
        <f t="shared" ref="G4:G16" si="0">SUM(B4:F4)</f>
        <v>2112817246.8800001</v>
      </c>
    </row>
    <row r="5" spans="1:8" x14ac:dyDescent="0.25">
      <c r="A5" s="2" t="s">
        <v>9</v>
      </c>
      <c r="B5" s="3">
        <v>898081492.28999996</v>
      </c>
      <c r="C5" s="4">
        <v>62998969.039999999</v>
      </c>
      <c r="D5" s="3">
        <v>12573357.42</v>
      </c>
      <c r="E5" s="3">
        <v>63415279.700000003</v>
      </c>
      <c r="F5" s="3">
        <v>283174267.64999998</v>
      </c>
      <c r="G5" s="1">
        <f t="shared" si="0"/>
        <v>1320243366.0999999</v>
      </c>
    </row>
    <row r="6" spans="1:8" x14ac:dyDescent="0.25">
      <c r="A6" s="5" t="s">
        <v>10</v>
      </c>
      <c r="B6" s="6">
        <v>756336198.30999994</v>
      </c>
      <c r="C6" s="7">
        <v>53055765.159999996</v>
      </c>
      <c r="D6" s="7">
        <v>10588889.130000001</v>
      </c>
      <c r="E6" s="6">
        <v>53406368.979999997</v>
      </c>
      <c r="F6" s="6">
        <v>238480528.65000001</v>
      </c>
      <c r="G6" s="8">
        <f t="shared" si="0"/>
        <v>1111867750.23</v>
      </c>
    </row>
    <row r="7" spans="1:8" x14ac:dyDescent="0.25">
      <c r="A7" s="2" t="s">
        <v>11</v>
      </c>
      <c r="B7" s="3">
        <v>393676468.06</v>
      </c>
      <c r="C7" s="4">
        <v>27615769.66</v>
      </c>
      <c r="D7" s="3">
        <v>5511565.4699999997</v>
      </c>
      <c r="E7" s="3">
        <v>27798260.559999999</v>
      </c>
      <c r="F7" s="3">
        <v>124130211.44</v>
      </c>
      <c r="G7" s="1">
        <f t="shared" si="0"/>
        <v>578732275.19000006</v>
      </c>
    </row>
    <row r="8" spans="1:8" x14ac:dyDescent="0.25">
      <c r="A8" s="5" t="s">
        <v>12</v>
      </c>
      <c r="B8" s="6">
        <v>860028538.47000003</v>
      </c>
      <c r="C8" s="7">
        <v>60329615.659999996</v>
      </c>
      <c r="D8" s="7">
        <v>12040606.9</v>
      </c>
      <c r="E8" s="6">
        <v>60728286.670000002</v>
      </c>
      <c r="F8" s="6">
        <v>271175782.63</v>
      </c>
      <c r="G8" s="8">
        <f t="shared" si="0"/>
        <v>1264302830.3299999</v>
      </c>
    </row>
    <row r="9" spans="1:8" x14ac:dyDescent="0.25">
      <c r="A9" s="2" t="s">
        <v>13</v>
      </c>
      <c r="B9" s="3">
        <v>488440477.72000003</v>
      </c>
      <c r="C9" s="4">
        <v>34263312.18</v>
      </c>
      <c r="D9" s="3">
        <v>6838284.4500000002</v>
      </c>
      <c r="E9" s="3">
        <v>34489731.469999999</v>
      </c>
      <c r="F9" s="3">
        <v>154010271.63</v>
      </c>
      <c r="G9" s="1">
        <f t="shared" si="0"/>
        <v>718042077.45000005</v>
      </c>
    </row>
    <row r="10" spans="1:8" x14ac:dyDescent="0.25">
      <c r="A10" s="5" t="s">
        <v>14</v>
      </c>
      <c r="B10" s="6">
        <v>672187186.78999996</v>
      </c>
      <c r="C10" s="7">
        <v>47152847.640000001</v>
      </c>
      <c r="D10" s="7">
        <v>9410782.6899999995</v>
      </c>
      <c r="E10" s="6">
        <v>47464443.719999999</v>
      </c>
      <c r="F10" s="6">
        <v>211947485.81</v>
      </c>
      <c r="G10" s="8">
        <f t="shared" si="0"/>
        <v>988162746.6500001</v>
      </c>
    </row>
    <row r="11" spans="1:8" x14ac:dyDescent="0.25">
      <c r="A11" s="2" t="s">
        <v>15</v>
      </c>
      <c r="B11" s="3">
        <v>579630191.89999998</v>
      </c>
      <c r="C11" s="4">
        <v>40660123.640000001</v>
      </c>
      <c r="D11" s="3">
        <v>8114962.4400000004</v>
      </c>
      <c r="E11" s="3">
        <v>40928814.43</v>
      </c>
      <c r="F11" s="3">
        <v>182763319.93000001</v>
      </c>
      <c r="G11" s="1">
        <f t="shared" si="0"/>
        <v>852097412.33999991</v>
      </c>
    </row>
    <row r="12" spans="1:8" x14ac:dyDescent="0.25">
      <c r="A12" s="5" t="s">
        <v>16</v>
      </c>
      <c r="B12" s="6">
        <v>765713715.59000003</v>
      </c>
      <c r="C12" s="7">
        <v>53713582.869999997</v>
      </c>
      <c r="D12" s="7">
        <v>10720176.630000001</v>
      </c>
      <c r="E12" s="6">
        <v>54068533.710000001</v>
      </c>
      <c r="F12" s="6">
        <v>241437355.63</v>
      </c>
      <c r="G12" s="8">
        <f t="shared" si="0"/>
        <v>1125653364.4300001</v>
      </c>
    </row>
    <row r="13" spans="1:8" x14ac:dyDescent="0.25">
      <c r="A13" s="2" t="s">
        <v>17</v>
      </c>
      <c r="B13" s="3">
        <v>993955374.12</v>
      </c>
      <c r="C13" s="4">
        <v>69724367.310000002</v>
      </c>
      <c r="D13" s="3">
        <v>13915614.890000001</v>
      </c>
      <c r="E13" s="3">
        <v>70185120.829999998</v>
      </c>
      <c r="F13" s="3">
        <v>313404281.86000001</v>
      </c>
      <c r="G13" s="1">
        <f t="shared" si="0"/>
        <v>1461184759.0100002</v>
      </c>
    </row>
    <row r="14" spans="1:8" x14ac:dyDescent="0.25">
      <c r="A14" s="5" t="s">
        <v>18</v>
      </c>
      <c r="B14" s="6">
        <v>704477716.02999997</v>
      </c>
      <c r="C14" s="7">
        <v>49417976.210000001</v>
      </c>
      <c r="D14" s="7">
        <v>9862857.8800000008</v>
      </c>
      <c r="E14" s="6">
        <v>49744540.759999998</v>
      </c>
      <c r="F14" s="6">
        <v>222129019.5</v>
      </c>
      <c r="G14" s="8">
        <f t="shared" si="0"/>
        <v>1035632110.38</v>
      </c>
    </row>
    <row r="15" spans="1:8" x14ac:dyDescent="0.25">
      <c r="A15" s="2" t="s">
        <v>19</v>
      </c>
      <c r="B15" s="3">
        <v>1004189111.27</v>
      </c>
      <c r="C15" s="4">
        <v>70442247.480000004</v>
      </c>
      <c r="D15" s="3">
        <v>14058889.68</v>
      </c>
      <c r="E15" s="3">
        <v>70907744.909999996</v>
      </c>
      <c r="F15" s="3">
        <v>316631083.72000003</v>
      </c>
      <c r="G15" s="1">
        <f t="shared" si="0"/>
        <v>1476229077.0600002</v>
      </c>
    </row>
    <row r="16" spans="1:8" ht="15.75" thickBot="1" x14ac:dyDescent="0.3">
      <c r="A16" s="5" t="s">
        <v>20</v>
      </c>
      <c r="B16" s="6">
        <v>547945569.17999995</v>
      </c>
      <c r="C16" s="7">
        <v>38437498.420000002</v>
      </c>
      <c r="D16" s="7">
        <v>7671370.0800000001</v>
      </c>
      <c r="E16" s="6">
        <v>38691501.630000003</v>
      </c>
      <c r="F16" s="6">
        <v>172772834.75999999</v>
      </c>
      <c r="G16" s="8">
        <f t="shared" si="0"/>
        <v>805518774.06999993</v>
      </c>
    </row>
    <row r="17" spans="1:7" ht="16.5" thickTop="1" x14ac:dyDescent="0.25">
      <c r="A17" s="9" t="s">
        <v>21</v>
      </c>
      <c r="B17" s="10">
        <f>SUM(B3:B16)</f>
        <v>10434071334.980001</v>
      </c>
      <c r="C17" s="10">
        <f t="shared" ref="C17:E17" si="1">SUM(C3:C16)</f>
        <v>731933285.16999996</v>
      </c>
      <c r="D17" s="10">
        <f t="shared" si="1"/>
        <v>146079514.41999999</v>
      </c>
      <c r="E17" s="10">
        <f t="shared" si="1"/>
        <v>736770056.75999999</v>
      </c>
      <c r="F17" s="10">
        <f>SUM(F3:F16)</f>
        <v>3289969267.0100002</v>
      </c>
      <c r="G17" s="10">
        <f>SUM(G3:G16)</f>
        <v>15338823458.34</v>
      </c>
    </row>
    <row r="18" spans="1:7" ht="16.5" customHeight="1" x14ac:dyDescent="0.25">
      <c r="A18" s="19" t="s">
        <v>22</v>
      </c>
      <c r="B18" s="19"/>
      <c r="C18" s="19"/>
      <c r="D18" s="19"/>
      <c r="E18" s="19"/>
      <c r="F18" s="19"/>
      <c r="G18" s="19"/>
    </row>
  </sheetData>
  <mergeCells count="2">
    <mergeCell ref="A18:G18"/>
    <mergeCell ref="A1:G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62CDF-B89B-4193-8E0B-EE6EF38CA9CD}">
  <dimension ref="A1:H18"/>
  <sheetViews>
    <sheetView showGridLines="0" zoomScale="80" zoomScaleNormal="80" workbookViewId="0">
      <selection activeCell="A2" sqref="A2"/>
    </sheetView>
  </sheetViews>
  <sheetFormatPr defaultRowHeight="15" x14ac:dyDescent="0.25"/>
  <cols>
    <col min="1" max="1" width="28" customWidth="1"/>
    <col min="2" max="2" width="23.7109375" customWidth="1"/>
    <col min="3" max="3" width="23.7109375" style="11" customWidth="1"/>
    <col min="4" max="4" width="27.5703125" style="11" customWidth="1"/>
    <col min="5" max="6" width="23.7109375" style="11" customWidth="1"/>
    <col min="7" max="7" width="20.7109375" style="11" customWidth="1"/>
  </cols>
  <sheetData>
    <row r="1" spans="1:8" ht="18.75" x14ac:dyDescent="0.25">
      <c r="A1" s="24" t="s">
        <v>25</v>
      </c>
      <c r="B1" s="25"/>
      <c r="C1" s="25"/>
      <c r="D1" s="25"/>
      <c r="E1" s="25"/>
      <c r="F1" s="25"/>
      <c r="G1" s="26"/>
      <c r="H1" s="12"/>
    </row>
    <row r="2" spans="1:8" ht="87.75" customHeight="1" thickBot="1" x14ac:dyDescent="0.3">
      <c r="A2" s="13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</row>
    <row r="3" spans="1:8" ht="15.75" thickTop="1" x14ac:dyDescent="0.25">
      <c r="A3" s="2" t="s">
        <v>7</v>
      </c>
      <c r="B3" s="3">
        <v>440173376.98000002</v>
      </c>
      <c r="C3" s="4">
        <v>185957343.77000001</v>
      </c>
      <c r="D3" s="3">
        <v>8738243.8100000005</v>
      </c>
      <c r="E3" s="3">
        <v>33624129.759999998</v>
      </c>
      <c r="F3" s="3">
        <v>147893783.50999999</v>
      </c>
      <c r="G3" s="1">
        <v>816386877.83000004</v>
      </c>
    </row>
    <row r="4" spans="1:8" x14ac:dyDescent="0.25">
      <c r="A4" s="5" t="s">
        <v>8</v>
      </c>
      <c r="B4" s="6">
        <v>1904424242.1199999</v>
      </c>
      <c r="C4" s="7">
        <v>804550415.75</v>
      </c>
      <c r="D4" s="7">
        <v>37806292.229999997</v>
      </c>
      <c r="E4" s="6">
        <v>145475876.47999999</v>
      </c>
      <c r="F4" s="6">
        <v>639867200.70000005</v>
      </c>
      <c r="G4" s="8">
        <v>3532124027.2799997</v>
      </c>
    </row>
    <row r="5" spans="1:8" x14ac:dyDescent="0.25">
      <c r="A5" s="2" t="s">
        <v>9</v>
      </c>
      <c r="B5" s="3">
        <v>1190024113.8199999</v>
      </c>
      <c r="C5" s="4">
        <v>502742180.20999998</v>
      </c>
      <c r="D5" s="3">
        <v>23624147.609999999</v>
      </c>
      <c r="E5" s="3">
        <v>90904010.340000004</v>
      </c>
      <c r="F5" s="3">
        <v>399836014.27999997</v>
      </c>
      <c r="G5" s="1">
        <v>2207130466.2600002</v>
      </c>
    </row>
    <row r="6" spans="1:8" x14ac:dyDescent="0.25">
      <c r="A6" s="5" t="s">
        <v>10</v>
      </c>
      <c r="B6" s="6">
        <v>1002201160.89</v>
      </c>
      <c r="C6" s="7">
        <v>423393770.58999997</v>
      </c>
      <c r="D6" s="7">
        <v>19895519.66</v>
      </c>
      <c r="E6" s="6">
        <v>76556519.840000004</v>
      </c>
      <c r="F6" s="6">
        <v>336729409.94999999</v>
      </c>
      <c r="G6" s="8">
        <v>1858776380.9300001</v>
      </c>
    </row>
    <row r="7" spans="1:8" x14ac:dyDescent="0.25">
      <c r="A7" s="2" t="s">
        <v>11</v>
      </c>
      <c r="B7" s="3">
        <v>521650311.31</v>
      </c>
      <c r="C7" s="4">
        <v>220378403.91</v>
      </c>
      <c r="D7" s="3">
        <v>10355709.449999999</v>
      </c>
      <c r="E7" s="3">
        <v>39848020.5</v>
      </c>
      <c r="F7" s="3">
        <v>175269205.81</v>
      </c>
      <c r="G7" s="1">
        <v>967501650.98000002</v>
      </c>
    </row>
    <row r="8" spans="1:8" x14ac:dyDescent="0.25">
      <c r="A8" s="5" t="s">
        <v>12</v>
      </c>
      <c r="B8" s="6">
        <v>1139601147.71</v>
      </c>
      <c r="C8" s="7">
        <v>481440299.32999998</v>
      </c>
      <c r="D8" s="7">
        <v>22623159.829999998</v>
      </c>
      <c r="E8" s="6">
        <v>87052281.810000002</v>
      </c>
      <c r="F8" s="6">
        <v>382894409.85000002</v>
      </c>
      <c r="G8" s="8">
        <v>2113611298.5300002</v>
      </c>
    </row>
    <row r="9" spans="1:8" x14ac:dyDescent="0.25">
      <c r="A9" s="2" t="s">
        <v>13</v>
      </c>
      <c r="B9" s="3">
        <v>647219602.73000002</v>
      </c>
      <c r="C9" s="4">
        <v>273426891.41000003</v>
      </c>
      <c r="D9" s="3">
        <v>12848488.74</v>
      </c>
      <c r="E9" s="3">
        <v>49440054.840000004</v>
      </c>
      <c r="F9" s="3">
        <v>217459212.22999999</v>
      </c>
      <c r="G9" s="1">
        <v>1200394249.95</v>
      </c>
    </row>
    <row r="10" spans="1:8" x14ac:dyDescent="0.25">
      <c r="A10" s="5" t="s">
        <v>14</v>
      </c>
      <c r="B10" s="6">
        <v>890697523.72000003</v>
      </c>
      <c r="C10" s="7">
        <v>376287513.66000003</v>
      </c>
      <c r="D10" s="7">
        <v>17681969.239999998</v>
      </c>
      <c r="E10" s="6">
        <v>68038937.989999995</v>
      </c>
      <c r="F10" s="6">
        <v>299265320.49000001</v>
      </c>
      <c r="G10" s="8">
        <v>1651971265.1000001</v>
      </c>
    </row>
    <row r="11" spans="1:8" x14ac:dyDescent="0.25">
      <c r="A11" s="2" t="s">
        <v>15</v>
      </c>
      <c r="B11" s="3">
        <v>768052689.40999997</v>
      </c>
      <c r="C11" s="4">
        <v>324474503.58999997</v>
      </c>
      <c r="D11" s="3">
        <v>15247245.74</v>
      </c>
      <c r="E11" s="3">
        <v>58670298.200000003</v>
      </c>
      <c r="F11" s="3">
        <v>258057901.96000001</v>
      </c>
      <c r="G11" s="1">
        <v>1424502638.9000001</v>
      </c>
    </row>
    <row r="12" spans="1:8" x14ac:dyDescent="0.25">
      <c r="A12" s="5" t="s">
        <v>16</v>
      </c>
      <c r="B12" s="6">
        <v>1014627061.86</v>
      </c>
      <c r="C12" s="7">
        <v>428643264.66000003</v>
      </c>
      <c r="D12" s="7">
        <v>20142196.440000001</v>
      </c>
      <c r="E12" s="6">
        <v>77505714.25</v>
      </c>
      <c r="F12" s="6">
        <v>340904386.45999998</v>
      </c>
      <c r="G12" s="8">
        <v>1881822623.6700001</v>
      </c>
    </row>
    <row r="13" spans="1:8" x14ac:dyDescent="0.25">
      <c r="A13" s="2" t="s">
        <v>17</v>
      </c>
      <c r="B13" s="3">
        <v>1317064067.5899999</v>
      </c>
      <c r="C13" s="4">
        <v>556411969.40999997</v>
      </c>
      <c r="D13" s="3">
        <v>26146122.239999998</v>
      </c>
      <c r="E13" s="3">
        <v>100608386.18000001</v>
      </c>
      <c r="F13" s="3">
        <v>442520148.31</v>
      </c>
      <c r="G13" s="1">
        <v>2442750693.73</v>
      </c>
    </row>
    <row r="14" spans="1:8" x14ac:dyDescent="0.25">
      <c r="A14" s="5" t="s">
        <v>18</v>
      </c>
      <c r="B14" s="6">
        <v>933484852.90999997</v>
      </c>
      <c r="C14" s="7">
        <v>394363613.88999999</v>
      </c>
      <c r="D14" s="7">
        <v>18531375.710000001</v>
      </c>
      <c r="E14" s="6">
        <v>71307392.629999995</v>
      </c>
      <c r="F14" s="6">
        <v>313641428.47000003</v>
      </c>
      <c r="G14" s="8">
        <v>1731328663.6099999</v>
      </c>
    </row>
    <row r="15" spans="1:8" x14ac:dyDescent="0.25">
      <c r="A15" s="2" t="s">
        <v>19</v>
      </c>
      <c r="B15" s="3">
        <v>1330624522.95</v>
      </c>
      <c r="C15" s="4">
        <v>562140771.73000002</v>
      </c>
      <c r="D15" s="3">
        <v>26415322</v>
      </c>
      <c r="E15" s="3">
        <v>101644247.36</v>
      </c>
      <c r="F15" s="3">
        <v>447076323.56999999</v>
      </c>
      <c r="G15" s="1">
        <v>2467901187.6100001</v>
      </c>
    </row>
    <row r="16" spans="1:8" ht="15.75" thickBot="1" x14ac:dyDescent="0.3">
      <c r="A16" s="5" t="s">
        <v>20</v>
      </c>
      <c r="B16" s="6">
        <v>726068230.99000001</v>
      </c>
      <c r="C16" s="7">
        <v>306737587.23000002</v>
      </c>
      <c r="D16" s="7">
        <v>14413777.720000001</v>
      </c>
      <c r="E16" s="6">
        <v>55463173.560000002</v>
      </c>
      <c r="F16" s="6">
        <v>243951550.40000001</v>
      </c>
      <c r="G16" s="8">
        <v>1346634319.9000001</v>
      </c>
    </row>
    <row r="17" spans="1:7" ht="16.5" thickTop="1" x14ac:dyDescent="0.25">
      <c r="A17" s="9" t="s">
        <v>21</v>
      </c>
      <c r="B17" s="10">
        <v>13825912904.990002</v>
      </c>
      <c r="C17" s="10">
        <v>5840948529.1399994</v>
      </c>
      <c r="D17" s="10">
        <v>274469570.42000008</v>
      </c>
      <c r="E17" s="10">
        <v>1056139043.74</v>
      </c>
      <c r="F17" s="10">
        <v>4645366295.9899988</v>
      </c>
      <c r="G17" s="10">
        <v>25642836344.280003</v>
      </c>
    </row>
    <row r="18" spans="1:7" x14ac:dyDescent="0.25">
      <c r="A18" s="27" t="s">
        <v>22</v>
      </c>
      <c r="B18" s="27"/>
      <c r="C18" s="27"/>
      <c r="D18" s="27"/>
      <c r="E18" s="27"/>
      <c r="F18" s="27"/>
      <c r="G18" s="27"/>
    </row>
  </sheetData>
  <mergeCells count="2">
    <mergeCell ref="A1:G1"/>
    <mergeCell ref="A18:G18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30160-2F8D-4A0F-BB60-C116C53F9A5E}">
  <dimension ref="A1:H48"/>
  <sheetViews>
    <sheetView showGridLines="0" zoomScale="80" zoomScaleNormal="80" workbookViewId="0">
      <selection activeCell="A2" sqref="A2"/>
    </sheetView>
  </sheetViews>
  <sheetFormatPr defaultRowHeight="15" x14ac:dyDescent="0.25"/>
  <cols>
    <col min="1" max="1" width="28" customWidth="1"/>
    <col min="2" max="2" width="23.7109375" customWidth="1"/>
    <col min="3" max="3" width="23.7109375" style="11" customWidth="1"/>
    <col min="4" max="4" width="27.5703125" style="11" customWidth="1"/>
    <col min="5" max="6" width="23.7109375" style="11" customWidth="1"/>
    <col min="7" max="7" width="20.7109375" style="11" customWidth="1"/>
  </cols>
  <sheetData>
    <row r="1" spans="1:8" ht="18.75" x14ac:dyDescent="0.25">
      <c r="A1" s="20" t="s">
        <v>26</v>
      </c>
      <c r="B1" s="20"/>
      <c r="C1" s="20"/>
      <c r="D1" s="20"/>
      <c r="E1" s="20"/>
      <c r="F1" s="20"/>
      <c r="G1" s="21"/>
      <c r="H1" s="12"/>
    </row>
    <row r="2" spans="1:8" ht="87.75" customHeight="1" thickBot="1" x14ac:dyDescent="0.3">
      <c r="A2" s="13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</row>
    <row r="3" spans="1:8" ht="15.75" thickTop="1" x14ac:dyDescent="0.25">
      <c r="A3" s="2" t="s">
        <v>7</v>
      </c>
      <c r="B3" s="3">
        <v>560790827.82000005</v>
      </c>
      <c r="C3" s="4">
        <v>210675952.34</v>
      </c>
      <c r="D3" s="3">
        <v>8738243.8100000005</v>
      </c>
      <c r="E3" s="3">
        <v>42504074.539999999</v>
      </c>
      <c r="F3" s="3">
        <v>186716917.5</v>
      </c>
      <c r="G3" s="1">
        <f>SUM(B3:F3)</f>
        <v>1009426016.01</v>
      </c>
    </row>
    <row r="4" spans="1:8" x14ac:dyDescent="0.25">
      <c r="A4" s="5" t="s">
        <v>8</v>
      </c>
      <c r="B4" s="6">
        <v>2426279514.1700001</v>
      </c>
      <c r="C4" s="7">
        <v>911496269.00999999</v>
      </c>
      <c r="D4" s="7">
        <v>37806292.229999997</v>
      </c>
      <c r="E4" s="6">
        <v>183895242.56999999</v>
      </c>
      <c r="F4" s="6">
        <v>807836735.88999999</v>
      </c>
      <c r="G4" s="15">
        <f t="shared" ref="G4:G16" si="0">SUM(B4:F4)</f>
        <v>4367314053.8700008</v>
      </c>
    </row>
    <row r="5" spans="1:8" x14ac:dyDescent="0.25">
      <c r="A5" s="2" t="s">
        <v>9</v>
      </c>
      <c r="B5" s="3">
        <v>1516117609.1400001</v>
      </c>
      <c r="C5" s="4">
        <v>569569802.66999996</v>
      </c>
      <c r="D5" s="3">
        <v>23624147.609999999</v>
      </c>
      <c r="E5" s="3">
        <v>114911251.52</v>
      </c>
      <c r="F5" s="3">
        <v>504795714.35000002</v>
      </c>
      <c r="G5" s="1">
        <f t="shared" si="0"/>
        <v>2729018525.29</v>
      </c>
    </row>
    <row r="6" spans="1:8" x14ac:dyDescent="0.25">
      <c r="A6" s="5" t="s">
        <v>10</v>
      </c>
      <c r="B6" s="6">
        <v>1276826923.3099999</v>
      </c>
      <c r="C6" s="7">
        <v>479673908.13</v>
      </c>
      <c r="D6" s="7">
        <v>19895519.66</v>
      </c>
      <c r="E6" s="6">
        <v>96774668.950000003</v>
      </c>
      <c r="F6" s="6">
        <v>425123192.93000001</v>
      </c>
      <c r="G6" s="15">
        <f t="shared" si="0"/>
        <v>2298294212.98</v>
      </c>
    </row>
    <row r="7" spans="1:8" x14ac:dyDescent="0.25">
      <c r="A7" s="2" t="s">
        <v>11</v>
      </c>
      <c r="B7" s="3">
        <v>664594283.09000003</v>
      </c>
      <c r="C7" s="4">
        <v>249672474.22</v>
      </c>
      <c r="D7" s="3">
        <v>10355709.449999999</v>
      </c>
      <c r="E7" s="3">
        <v>50371660.049999997</v>
      </c>
      <c r="F7" s="3">
        <v>221278576.19</v>
      </c>
      <c r="G7" s="1">
        <f t="shared" si="0"/>
        <v>1196272703</v>
      </c>
    </row>
    <row r="8" spans="1:8" x14ac:dyDescent="0.25">
      <c r="A8" s="5" t="s">
        <v>12</v>
      </c>
      <c r="B8" s="6">
        <v>1451877611.02</v>
      </c>
      <c r="C8" s="7">
        <v>545436343.08000004</v>
      </c>
      <c r="D8" s="7">
        <v>22623159.829999998</v>
      </c>
      <c r="E8" s="6">
        <v>110042303.01000001</v>
      </c>
      <c r="F8" s="6">
        <v>483406822.39999998</v>
      </c>
      <c r="G8" s="15">
        <f t="shared" si="0"/>
        <v>2613386239.3399997</v>
      </c>
    </row>
    <row r="9" spans="1:8" x14ac:dyDescent="0.25">
      <c r="A9" s="2" t="s">
        <v>13</v>
      </c>
      <c r="B9" s="3">
        <v>824572397.53999996</v>
      </c>
      <c r="C9" s="4">
        <v>309772497.14999998</v>
      </c>
      <c r="D9" s="3">
        <v>12848488.74</v>
      </c>
      <c r="E9" s="3">
        <v>62496897.07</v>
      </c>
      <c r="F9" s="3">
        <v>274543749.07999998</v>
      </c>
      <c r="G9" s="1">
        <f t="shared" si="0"/>
        <v>1484234029.5799999</v>
      </c>
    </row>
    <row r="10" spans="1:8" x14ac:dyDescent="0.25">
      <c r="A10" s="5" t="s">
        <v>14</v>
      </c>
      <c r="B10" s="6">
        <v>1134768770.1800001</v>
      </c>
      <c r="C10" s="7">
        <v>426305994.07999998</v>
      </c>
      <c r="D10" s="7">
        <v>17681969.239999998</v>
      </c>
      <c r="E10" s="6">
        <v>86007641.340000004</v>
      </c>
      <c r="F10" s="6">
        <v>377824522.66000003</v>
      </c>
      <c r="G10" s="15">
        <f t="shared" si="0"/>
        <v>2042588897.5</v>
      </c>
    </row>
    <row r="11" spans="1:8" x14ac:dyDescent="0.25">
      <c r="A11" s="2" t="s">
        <v>15</v>
      </c>
      <c r="B11" s="3">
        <v>978516480.14999998</v>
      </c>
      <c r="C11" s="4">
        <v>367605675.94</v>
      </c>
      <c r="D11" s="3">
        <v>15247245.74</v>
      </c>
      <c r="E11" s="3">
        <v>74164796.120000005</v>
      </c>
      <c r="F11" s="3">
        <v>325799873.73000002</v>
      </c>
      <c r="G11" s="1">
        <f t="shared" si="0"/>
        <v>1761334071.6799998</v>
      </c>
    </row>
    <row r="12" spans="1:8" x14ac:dyDescent="0.25">
      <c r="A12" s="5" t="s">
        <v>16</v>
      </c>
      <c r="B12" s="6">
        <v>1292657801.9100001</v>
      </c>
      <c r="C12" s="7">
        <v>485621197.66000003</v>
      </c>
      <c r="D12" s="7">
        <v>20142196.440000001</v>
      </c>
      <c r="E12" s="6">
        <v>97974540.299999997</v>
      </c>
      <c r="F12" s="6">
        <v>430394129.44999999</v>
      </c>
      <c r="G12" s="15">
        <f t="shared" si="0"/>
        <v>2326789865.7600002</v>
      </c>
    </row>
    <row r="13" spans="1:8" x14ac:dyDescent="0.25">
      <c r="A13" s="2" t="s">
        <v>17</v>
      </c>
      <c r="B13" s="3">
        <v>1677969380.6500001</v>
      </c>
      <c r="C13" s="4">
        <v>630373714.58000004</v>
      </c>
      <c r="D13" s="3">
        <v>26146122.239999998</v>
      </c>
      <c r="E13" s="3">
        <v>127178498.8</v>
      </c>
      <c r="F13" s="3">
        <v>558684726.75</v>
      </c>
      <c r="G13" s="1">
        <f t="shared" si="0"/>
        <v>3020352443.02</v>
      </c>
    </row>
    <row r="14" spans="1:8" x14ac:dyDescent="0.25">
      <c r="A14" s="5" t="s">
        <v>18</v>
      </c>
      <c r="B14" s="6">
        <v>1189280794.3199999</v>
      </c>
      <c r="C14" s="7">
        <v>446784882.16000003</v>
      </c>
      <c r="D14" s="7">
        <v>18531375.710000001</v>
      </c>
      <c r="E14" s="6">
        <v>90139276.569999993</v>
      </c>
      <c r="F14" s="6">
        <v>395974457.73000002</v>
      </c>
      <c r="G14" s="15">
        <f t="shared" si="0"/>
        <v>2140710786.49</v>
      </c>
    </row>
    <row r="15" spans="1:8" x14ac:dyDescent="0.25">
      <c r="A15" s="2" t="s">
        <v>19</v>
      </c>
      <c r="B15" s="3">
        <v>1695245707.1800001</v>
      </c>
      <c r="C15" s="4">
        <v>636864024.99000001</v>
      </c>
      <c r="D15" s="3">
        <v>26415322</v>
      </c>
      <c r="E15" s="3">
        <v>128487925.13</v>
      </c>
      <c r="F15" s="3">
        <v>564436929.30999994</v>
      </c>
      <c r="G15" s="1">
        <f t="shared" si="0"/>
        <v>3051449908.6100001</v>
      </c>
    </row>
    <row r="16" spans="1:8" ht="15.75" thickBot="1" x14ac:dyDescent="0.3">
      <c r="A16" s="5" t="s">
        <v>20</v>
      </c>
      <c r="B16" s="6">
        <v>925027331.5</v>
      </c>
      <c r="C16" s="7">
        <v>347511058.17000002</v>
      </c>
      <c r="D16" s="7">
        <v>14413777.720000001</v>
      </c>
      <c r="E16" s="6">
        <v>70110687.790000007</v>
      </c>
      <c r="F16" s="6">
        <v>307990507.99000001</v>
      </c>
      <c r="G16" s="15">
        <f t="shared" si="0"/>
        <v>1665053363.1700001</v>
      </c>
    </row>
    <row r="17" spans="1:7" ht="16.5" thickTop="1" x14ac:dyDescent="0.25">
      <c r="A17" s="9" t="s">
        <v>21</v>
      </c>
      <c r="B17" s="10">
        <f>SUM(B3:B16)</f>
        <v>17614525431.98</v>
      </c>
      <c r="C17" s="10">
        <f t="shared" ref="C17:G17" si="1">SUM(C3:C16)</f>
        <v>6617363794.1799994</v>
      </c>
      <c r="D17" s="10">
        <f t="shared" si="1"/>
        <v>274469570.42000008</v>
      </c>
      <c r="E17" s="10">
        <f t="shared" si="1"/>
        <v>1335059463.7599998</v>
      </c>
      <c r="F17" s="10">
        <f t="shared" si="1"/>
        <v>5864806855.9599991</v>
      </c>
      <c r="G17" s="10">
        <f t="shared" si="1"/>
        <v>31706225116.300003</v>
      </c>
    </row>
    <row r="18" spans="1:7" x14ac:dyDescent="0.25">
      <c r="A18" s="27" t="s">
        <v>22</v>
      </c>
      <c r="B18" s="27"/>
      <c r="C18" s="27"/>
      <c r="D18" s="27"/>
      <c r="E18" s="27"/>
      <c r="F18" s="27"/>
      <c r="G18" s="27"/>
    </row>
    <row r="20" spans="1:7" x14ac:dyDescent="0.25">
      <c r="C20"/>
      <c r="D20"/>
      <c r="E20"/>
      <c r="F20"/>
    </row>
    <row r="21" spans="1:7" x14ac:dyDescent="0.25">
      <c r="C21"/>
      <c r="D21"/>
      <c r="E21"/>
      <c r="F21"/>
    </row>
    <row r="22" spans="1:7" x14ac:dyDescent="0.25">
      <c r="C22"/>
      <c r="D22"/>
      <c r="E22"/>
      <c r="F22"/>
    </row>
    <row r="23" spans="1:7" x14ac:dyDescent="0.25">
      <c r="C23"/>
      <c r="D23"/>
      <c r="E23"/>
      <c r="F23"/>
    </row>
    <row r="24" spans="1:7" x14ac:dyDescent="0.25">
      <c r="C24"/>
      <c r="D24"/>
      <c r="E24"/>
      <c r="F24"/>
    </row>
    <row r="25" spans="1:7" x14ac:dyDescent="0.25">
      <c r="C25"/>
      <c r="D25"/>
      <c r="E25"/>
      <c r="F25"/>
    </row>
    <row r="26" spans="1:7" x14ac:dyDescent="0.25">
      <c r="C26"/>
      <c r="D26"/>
      <c r="E26"/>
      <c r="F26"/>
    </row>
    <row r="27" spans="1:7" x14ac:dyDescent="0.25">
      <c r="C27"/>
      <c r="D27"/>
      <c r="E27"/>
      <c r="F27"/>
    </row>
    <row r="28" spans="1:7" x14ac:dyDescent="0.25">
      <c r="C28"/>
      <c r="D28"/>
      <c r="E28"/>
      <c r="F28"/>
    </row>
    <row r="29" spans="1:7" x14ac:dyDescent="0.25">
      <c r="C29"/>
      <c r="D29"/>
      <c r="E29"/>
      <c r="F29"/>
    </row>
    <row r="30" spans="1:7" x14ac:dyDescent="0.25">
      <c r="C30"/>
      <c r="D30"/>
      <c r="E30"/>
      <c r="F30"/>
    </row>
    <row r="31" spans="1:7" x14ac:dyDescent="0.25">
      <c r="C31"/>
      <c r="D31"/>
      <c r="E31"/>
      <c r="F31"/>
    </row>
    <row r="32" spans="1:7" x14ac:dyDescent="0.25">
      <c r="C32"/>
      <c r="D32"/>
      <c r="E32"/>
      <c r="F32"/>
    </row>
    <row r="33" spans="2:7" x14ac:dyDescent="0.25">
      <c r="C33"/>
      <c r="D33"/>
      <c r="E33"/>
      <c r="F33"/>
    </row>
    <row r="35" spans="2:7" x14ac:dyDescent="0.25">
      <c r="B35" s="16"/>
      <c r="C35" s="16"/>
      <c r="D35" s="16"/>
      <c r="E35" s="16"/>
      <c r="F35" s="16"/>
      <c r="G35" s="16"/>
    </row>
    <row r="36" spans="2:7" x14ac:dyDescent="0.25">
      <c r="B36" s="16"/>
      <c r="C36" s="16"/>
      <c r="D36" s="16"/>
      <c r="E36" s="16"/>
      <c r="F36" s="16"/>
      <c r="G36" s="16"/>
    </row>
    <row r="37" spans="2:7" x14ac:dyDescent="0.25">
      <c r="B37" s="16"/>
      <c r="C37" s="16"/>
      <c r="D37" s="16"/>
      <c r="E37" s="16"/>
      <c r="F37" s="16"/>
      <c r="G37" s="16"/>
    </row>
    <row r="38" spans="2:7" x14ac:dyDescent="0.25">
      <c r="B38" s="16"/>
      <c r="C38" s="16"/>
      <c r="D38" s="16"/>
      <c r="E38" s="16"/>
      <c r="F38" s="16"/>
      <c r="G38" s="16"/>
    </row>
    <row r="39" spans="2:7" x14ac:dyDescent="0.25">
      <c r="B39" s="16"/>
      <c r="C39" s="16"/>
      <c r="D39" s="16"/>
      <c r="E39" s="16"/>
      <c r="F39" s="16"/>
      <c r="G39" s="16"/>
    </row>
    <row r="40" spans="2:7" x14ac:dyDescent="0.25">
      <c r="B40" s="16"/>
      <c r="C40" s="16"/>
      <c r="D40" s="16"/>
      <c r="E40" s="16"/>
      <c r="F40" s="16"/>
      <c r="G40" s="16"/>
    </row>
    <row r="41" spans="2:7" x14ac:dyDescent="0.25">
      <c r="B41" s="16"/>
      <c r="C41" s="16"/>
      <c r="D41" s="16"/>
      <c r="E41" s="16"/>
      <c r="F41" s="16"/>
      <c r="G41" s="16"/>
    </row>
    <row r="42" spans="2:7" x14ac:dyDescent="0.25">
      <c r="B42" s="16"/>
      <c r="C42" s="16"/>
      <c r="D42" s="16"/>
      <c r="E42" s="16"/>
      <c r="F42" s="16"/>
      <c r="G42" s="16"/>
    </row>
    <row r="43" spans="2:7" x14ac:dyDescent="0.25">
      <c r="B43" s="16"/>
      <c r="C43" s="16"/>
      <c r="D43" s="16"/>
      <c r="E43" s="16"/>
      <c r="F43" s="16"/>
      <c r="G43" s="16"/>
    </row>
    <row r="44" spans="2:7" x14ac:dyDescent="0.25">
      <c r="B44" s="16"/>
      <c r="C44" s="16"/>
      <c r="D44" s="16"/>
      <c r="E44" s="16"/>
      <c r="F44" s="16"/>
      <c r="G44" s="16"/>
    </row>
    <row r="45" spans="2:7" x14ac:dyDescent="0.25">
      <c r="B45" s="16"/>
      <c r="C45" s="16"/>
      <c r="D45" s="16"/>
      <c r="E45" s="16"/>
      <c r="F45" s="16"/>
      <c r="G45" s="16"/>
    </row>
    <row r="46" spans="2:7" x14ac:dyDescent="0.25">
      <c r="B46" s="16"/>
      <c r="C46" s="16"/>
      <c r="D46" s="16"/>
      <c r="E46" s="16"/>
      <c r="F46" s="16"/>
      <c r="G46" s="16"/>
    </row>
    <row r="47" spans="2:7" x14ac:dyDescent="0.25">
      <c r="B47" s="16"/>
      <c r="C47" s="16"/>
      <c r="D47" s="16"/>
      <c r="E47" s="16"/>
      <c r="F47" s="16"/>
      <c r="G47" s="16"/>
    </row>
    <row r="48" spans="2:7" x14ac:dyDescent="0.25">
      <c r="B48" s="16"/>
      <c r="C48" s="16"/>
      <c r="D48" s="16"/>
      <c r="E48" s="16"/>
      <c r="F48" s="16"/>
      <c r="G48" s="16"/>
    </row>
  </sheetData>
  <mergeCells count="2">
    <mergeCell ref="A18:G18"/>
    <mergeCell ref="A1:G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4ABA7-1876-4198-8828-B2EB36EA17B0}">
  <dimension ref="A1:H42"/>
  <sheetViews>
    <sheetView showGridLines="0" tabSelected="1" zoomScale="80" zoomScaleNormal="80" workbookViewId="0">
      <selection activeCell="A2" sqref="A2"/>
    </sheetView>
  </sheetViews>
  <sheetFormatPr defaultRowHeight="15" x14ac:dyDescent="0.25"/>
  <cols>
    <col min="1" max="1" width="28" customWidth="1"/>
    <col min="2" max="2" width="23.7109375" customWidth="1"/>
    <col min="3" max="3" width="23.7109375" style="11" customWidth="1"/>
    <col min="4" max="4" width="27.5703125" style="11" customWidth="1"/>
    <col min="5" max="6" width="23.7109375" style="11" customWidth="1"/>
    <col min="7" max="7" width="20.7109375" style="11" customWidth="1"/>
  </cols>
  <sheetData>
    <row r="1" spans="1:8" ht="18.75" x14ac:dyDescent="0.25">
      <c r="A1" s="20" t="s">
        <v>27</v>
      </c>
      <c r="B1" s="20"/>
      <c r="C1" s="20"/>
      <c r="D1" s="20"/>
      <c r="E1" s="20"/>
      <c r="F1" s="20"/>
      <c r="G1" s="21"/>
      <c r="H1" s="12"/>
    </row>
    <row r="2" spans="1:8" ht="87.75" customHeight="1" thickBot="1" x14ac:dyDescent="0.3">
      <c r="A2" s="13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</row>
    <row r="3" spans="1:8" ht="15.75" thickTop="1" x14ac:dyDescent="0.25">
      <c r="A3" s="2" t="s">
        <v>7</v>
      </c>
      <c r="B3" s="3">
        <v>724802437.33000004</v>
      </c>
      <c r="C3" s="4">
        <v>231686592.75</v>
      </c>
      <c r="D3" s="3">
        <v>8738243.8100000005</v>
      </c>
      <c r="E3" s="3">
        <v>53242237.270000003</v>
      </c>
      <c r="F3" s="3">
        <v>235562574.84999999</v>
      </c>
      <c r="G3" s="1">
        <f>SUM(B3:F3)</f>
        <v>1254032086.01</v>
      </c>
    </row>
    <row r="4" spans="1:8" x14ac:dyDescent="0.25">
      <c r="A4" s="5" t="s">
        <v>8</v>
      </c>
      <c r="B4" s="6">
        <v>3135881006.3499999</v>
      </c>
      <c r="C4" s="7">
        <v>1002399479.0700001</v>
      </c>
      <c r="D4" s="7">
        <v>37806292.229999997</v>
      </c>
      <c r="E4" s="6">
        <v>230354248.22999999</v>
      </c>
      <c r="F4" s="6">
        <v>1019169040.01</v>
      </c>
      <c r="G4" s="15">
        <f t="shared" ref="G4:G16" si="0">SUM(B4:F4)</f>
        <v>5425610065.8900003</v>
      </c>
    </row>
    <row r="5" spans="1:8" x14ac:dyDescent="0.25">
      <c r="A5" s="2" t="s">
        <v>9</v>
      </c>
      <c r="B5" s="3">
        <v>1959528729.52</v>
      </c>
      <c r="C5" s="4">
        <v>626372803.60000002</v>
      </c>
      <c r="D5" s="3">
        <v>23624147.609999999</v>
      </c>
      <c r="E5" s="3">
        <v>143942249.87</v>
      </c>
      <c r="F5" s="3">
        <v>636851656.71000004</v>
      </c>
      <c r="G5" s="1">
        <f t="shared" si="0"/>
        <v>3390319587.3099999</v>
      </c>
    </row>
    <row r="6" spans="1:8" x14ac:dyDescent="0.25">
      <c r="A6" s="5" t="s">
        <v>10</v>
      </c>
      <c r="B6" s="6">
        <v>1650253927.3900001</v>
      </c>
      <c r="C6" s="7">
        <v>527511622.36000001</v>
      </c>
      <c r="D6" s="7">
        <v>19895519.66</v>
      </c>
      <c r="E6" s="6">
        <v>121223669.54000001</v>
      </c>
      <c r="F6" s="6">
        <v>536336585.32999998</v>
      </c>
      <c r="G6" s="15">
        <f t="shared" si="0"/>
        <v>2855221324.2799997</v>
      </c>
    </row>
    <row r="7" spans="1:8" x14ac:dyDescent="0.25">
      <c r="A7" s="2" t="s">
        <v>11</v>
      </c>
      <c r="B7" s="3">
        <v>858964755.34000003</v>
      </c>
      <c r="C7" s="4">
        <v>274572224.38</v>
      </c>
      <c r="D7" s="3">
        <v>10355709.449999999</v>
      </c>
      <c r="E7" s="3">
        <v>63097477.25</v>
      </c>
      <c r="F7" s="3">
        <v>279165658.17000002</v>
      </c>
      <c r="G7" s="1">
        <f t="shared" si="0"/>
        <v>1486155824.5900002</v>
      </c>
    </row>
    <row r="8" spans="1:8" x14ac:dyDescent="0.25">
      <c r="A8" s="5" t="s">
        <v>12</v>
      </c>
      <c r="B8" s="6">
        <v>1876500789.52</v>
      </c>
      <c r="C8" s="7">
        <v>599832522.37</v>
      </c>
      <c r="D8" s="7">
        <v>22623159.829999998</v>
      </c>
      <c r="E8" s="6">
        <v>137843217.84</v>
      </c>
      <c r="F8" s="6">
        <v>609867371.99000001</v>
      </c>
      <c r="G8" s="15">
        <f t="shared" si="0"/>
        <v>3246667061.5500002</v>
      </c>
    </row>
    <row r="9" spans="1:8" x14ac:dyDescent="0.25">
      <c r="A9" s="2" t="s">
        <v>13</v>
      </c>
      <c r="B9" s="3">
        <v>1065730846.22</v>
      </c>
      <c r="C9" s="4">
        <v>340666001.97000003</v>
      </c>
      <c r="D9" s="3">
        <v>12848488.74</v>
      </c>
      <c r="E9" s="3">
        <v>78286015.129999995</v>
      </c>
      <c r="F9" s="3">
        <v>346365146.27999997</v>
      </c>
      <c r="G9" s="1">
        <f t="shared" si="0"/>
        <v>1843896498.3399999</v>
      </c>
    </row>
    <row r="10" spans="1:8" x14ac:dyDescent="0.25">
      <c r="A10" s="5" t="s">
        <v>14</v>
      </c>
      <c r="B10" s="6">
        <v>1466648756.75</v>
      </c>
      <c r="C10" s="7">
        <v>468821344.56</v>
      </c>
      <c r="D10" s="7">
        <v>17681969.239999998</v>
      </c>
      <c r="E10" s="6">
        <v>107736476.95</v>
      </c>
      <c r="F10" s="6">
        <v>476664453.27999997</v>
      </c>
      <c r="G10" s="15">
        <f t="shared" si="0"/>
        <v>2537553000.7799997</v>
      </c>
    </row>
    <row r="11" spans="1:8" x14ac:dyDescent="0.25">
      <c r="A11" s="2" t="s">
        <v>15</v>
      </c>
      <c r="B11" s="3">
        <v>1264698163</v>
      </c>
      <c r="C11" s="4">
        <v>404266863.82999998</v>
      </c>
      <c r="D11" s="3">
        <v>15247245.74</v>
      </c>
      <c r="E11" s="3">
        <v>92901673.890000001</v>
      </c>
      <c r="F11" s="3">
        <v>411030013.60000002</v>
      </c>
      <c r="G11" s="1">
        <f t="shared" si="0"/>
        <v>2188143960.0599999</v>
      </c>
    </row>
    <row r="12" spans="1:8" x14ac:dyDescent="0.25">
      <c r="A12" s="5" t="s">
        <v>16</v>
      </c>
      <c r="B12" s="6">
        <v>1670714781.6300001</v>
      </c>
      <c r="C12" s="7">
        <v>534052033.02999997</v>
      </c>
      <c r="D12" s="7">
        <v>20142196.440000001</v>
      </c>
      <c r="E12" s="6">
        <v>122726674.5</v>
      </c>
      <c r="F12" s="6">
        <v>542986413.27999997</v>
      </c>
      <c r="G12" s="15">
        <f t="shared" si="0"/>
        <v>2890622098.8800001</v>
      </c>
    </row>
    <row r="13" spans="1:8" x14ac:dyDescent="0.25">
      <c r="A13" s="2" t="s">
        <v>17</v>
      </c>
      <c r="B13" s="3">
        <v>2168716456.3099999</v>
      </c>
      <c r="C13" s="4">
        <v>693240668.77999997</v>
      </c>
      <c r="D13" s="3">
        <v>26146122.239999998</v>
      </c>
      <c r="E13" s="3">
        <v>159308675.27000001</v>
      </c>
      <c r="F13" s="3">
        <v>704838182.42999995</v>
      </c>
      <c r="G13" s="1">
        <f t="shared" si="0"/>
        <v>3752250105.0299997</v>
      </c>
    </row>
    <row r="14" spans="1:8" x14ac:dyDescent="0.25">
      <c r="A14" s="5" t="s">
        <v>18</v>
      </c>
      <c r="B14" s="6">
        <v>1537103632.27</v>
      </c>
      <c r="C14" s="7">
        <v>491342585.12</v>
      </c>
      <c r="D14" s="7">
        <v>18531375.710000001</v>
      </c>
      <c r="E14" s="6">
        <v>112911922.03</v>
      </c>
      <c r="F14" s="6">
        <v>499562461.11000001</v>
      </c>
      <c r="G14" s="15">
        <f t="shared" si="0"/>
        <v>2659451976.2400002</v>
      </c>
    </row>
    <row r="15" spans="1:8" x14ac:dyDescent="0.25">
      <c r="A15" s="2" t="s">
        <v>19</v>
      </c>
      <c r="B15" s="3">
        <v>2191045501.2199998</v>
      </c>
      <c r="C15" s="4">
        <v>700378255.62</v>
      </c>
      <c r="D15" s="3">
        <v>26415322</v>
      </c>
      <c r="E15" s="3">
        <v>160948913.00999999</v>
      </c>
      <c r="F15" s="3">
        <v>712095176.95000005</v>
      </c>
      <c r="G15" s="1">
        <f t="shared" si="0"/>
        <v>3790883168.7999992</v>
      </c>
    </row>
    <row r="16" spans="1:8" ht="15.75" thickBot="1" x14ac:dyDescent="0.3">
      <c r="A16" s="5" t="s">
        <v>20</v>
      </c>
      <c r="B16" s="6">
        <v>1195565318.1199999</v>
      </c>
      <c r="C16" s="7">
        <v>382168216.73000002</v>
      </c>
      <c r="D16" s="7">
        <v>14413777.720000001</v>
      </c>
      <c r="E16" s="6">
        <v>87823341.989999995</v>
      </c>
      <c r="F16" s="6">
        <v>388561668.98000002</v>
      </c>
      <c r="G16" s="15">
        <f t="shared" si="0"/>
        <v>2068532323.54</v>
      </c>
    </row>
    <row r="17" spans="1:7" ht="16.5" thickTop="1" x14ac:dyDescent="0.25">
      <c r="A17" s="9" t="s">
        <v>21</v>
      </c>
      <c r="B17" s="10">
        <f>SUM(B3:B16)</f>
        <v>22766155100.970001</v>
      </c>
      <c r="C17" s="10">
        <f t="shared" ref="C17:G17" si="1">SUM(C3:C16)</f>
        <v>7277311214.1700001</v>
      </c>
      <c r="D17" s="10">
        <f t="shared" si="1"/>
        <v>274469570.42000008</v>
      </c>
      <c r="E17" s="10">
        <f t="shared" si="1"/>
        <v>1672346792.77</v>
      </c>
      <c r="F17" s="10">
        <f t="shared" si="1"/>
        <v>7399056402.9699993</v>
      </c>
      <c r="G17" s="10">
        <f t="shared" si="1"/>
        <v>39389339081.300003</v>
      </c>
    </row>
    <row r="18" spans="1:7" x14ac:dyDescent="0.25">
      <c r="A18" s="27" t="s">
        <v>22</v>
      </c>
      <c r="B18" s="27"/>
      <c r="C18" s="27"/>
      <c r="D18" s="27"/>
      <c r="E18" s="27"/>
      <c r="F18" s="27"/>
      <c r="G18" s="27"/>
    </row>
    <row r="20" spans="1:7" x14ac:dyDescent="0.25">
      <c r="C20"/>
      <c r="D20"/>
      <c r="E20"/>
      <c r="F20"/>
    </row>
    <row r="21" spans="1:7" x14ac:dyDescent="0.25">
      <c r="C21"/>
      <c r="D21"/>
      <c r="E21"/>
      <c r="F21"/>
    </row>
    <row r="22" spans="1:7" x14ac:dyDescent="0.25">
      <c r="C22"/>
      <c r="D22"/>
      <c r="E22"/>
      <c r="F22"/>
    </row>
    <row r="23" spans="1:7" x14ac:dyDescent="0.25">
      <c r="C23"/>
      <c r="D23"/>
      <c r="E23"/>
      <c r="F23"/>
    </row>
    <row r="24" spans="1:7" x14ac:dyDescent="0.25">
      <c r="C24"/>
      <c r="D24"/>
      <c r="E24"/>
      <c r="F24"/>
    </row>
    <row r="25" spans="1:7" x14ac:dyDescent="0.25">
      <c r="C25"/>
      <c r="D25"/>
      <c r="E25"/>
      <c r="F25"/>
    </row>
    <row r="26" spans="1:7" x14ac:dyDescent="0.25">
      <c r="C26"/>
      <c r="D26"/>
      <c r="E26"/>
      <c r="F26"/>
    </row>
    <row r="27" spans="1:7" x14ac:dyDescent="0.25">
      <c r="C27"/>
      <c r="D27"/>
      <c r="E27"/>
      <c r="F27"/>
    </row>
    <row r="29" spans="1:7" x14ac:dyDescent="0.25">
      <c r="B29" s="16"/>
      <c r="C29" s="16"/>
      <c r="D29" s="16"/>
      <c r="E29" s="16"/>
      <c r="F29" s="16"/>
      <c r="G29" s="16"/>
    </row>
    <row r="30" spans="1:7" x14ac:dyDescent="0.25">
      <c r="B30" s="16"/>
      <c r="C30" s="16"/>
      <c r="D30" s="16"/>
      <c r="E30" s="16"/>
      <c r="F30" s="16"/>
      <c r="G30" s="16"/>
    </row>
    <row r="31" spans="1:7" x14ac:dyDescent="0.25">
      <c r="B31" s="16"/>
      <c r="C31" s="16"/>
      <c r="D31" s="16"/>
      <c r="E31" s="16"/>
      <c r="F31" s="16"/>
      <c r="G31" s="16"/>
    </row>
    <row r="32" spans="1:7" x14ac:dyDescent="0.25">
      <c r="B32" s="16"/>
      <c r="C32" s="16"/>
      <c r="D32" s="16"/>
      <c r="E32" s="16"/>
      <c r="F32" s="16"/>
      <c r="G32" s="16"/>
    </row>
    <row r="33" spans="2:7" x14ac:dyDescent="0.25">
      <c r="B33" s="16"/>
      <c r="C33" s="16"/>
      <c r="D33" s="16"/>
      <c r="E33" s="16"/>
      <c r="F33" s="16"/>
      <c r="G33" s="16"/>
    </row>
    <row r="34" spans="2:7" x14ac:dyDescent="0.25">
      <c r="B34" s="16"/>
      <c r="C34" s="16"/>
      <c r="D34" s="16"/>
      <c r="E34" s="16"/>
      <c r="F34" s="16"/>
      <c r="G34" s="16"/>
    </row>
    <row r="35" spans="2:7" x14ac:dyDescent="0.25">
      <c r="B35" s="16"/>
      <c r="C35" s="16"/>
      <c r="D35" s="16"/>
      <c r="E35" s="16"/>
      <c r="F35" s="16"/>
      <c r="G35" s="16"/>
    </row>
    <row r="36" spans="2:7" x14ac:dyDescent="0.25">
      <c r="B36" s="16"/>
      <c r="C36" s="16"/>
      <c r="D36" s="16"/>
      <c r="E36" s="16"/>
      <c r="F36" s="16"/>
      <c r="G36" s="16"/>
    </row>
    <row r="37" spans="2:7" x14ac:dyDescent="0.25">
      <c r="B37" s="16"/>
      <c r="C37" s="16"/>
      <c r="D37" s="16"/>
      <c r="E37" s="16"/>
      <c r="F37" s="16"/>
      <c r="G37" s="16"/>
    </row>
    <row r="38" spans="2:7" x14ac:dyDescent="0.25">
      <c r="B38" s="16"/>
      <c r="C38" s="16"/>
      <c r="D38" s="16"/>
      <c r="E38" s="16"/>
      <c r="F38" s="16"/>
      <c r="G38" s="16"/>
    </row>
    <row r="39" spans="2:7" x14ac:dyDescent="0.25">
      <c r="B39" s="16"/>
      <c r="C39" s="16"/>
      <c r="D39" s="16"/>
      <c r="E39" s="16"/>
      <c r="F39" s="16"/>
      <c r="G39" s="16"/>
    </row>
    <row r="40" spans="2:7" x14ac:dyDescent="0.25">
      <c r="B40" s="16"/>
      <c r="C40" s="16"/>
      <c r="D40" s="16"/>
      <c r="E40" s="16"/>
      <c r="F40" s="16"/>
      <c r="G40" s="16"/>
    </row>
    <row r="41" spans="2:7" x14ac:dyDescent="0.25">
      <c r="B41" s="16"/>
      <c r="C41" s="16"/>
      <c r="D41" s="16"/>
      <c r="E41" s="16"/>
      <c r="F41" s="16"/>
      <c r="G41" s="16"/>
    </row>
    <row r="42" spans="2:7" x14ac:dyDescent="0.25">
      <c r="B42" s="16"/>
      <c r="C42" s="16"/>
      <c r="D42" s="16"/>
      <c r="E42" s="16"/>
      <c r="F42" s="16"/>
      <c r="G42" s="16"/>
    </row>
  </sheetData>
  <mergeCells count="2">
    <mergeCell ref="A1:G1"/>
    <mergeCell ref="A18:G1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01_2024</vt:lpstr>
      <vt:lpstr>02_2024</vt:lpstr>
      <vt:lpstr>03_2024</vt:lpstr>
      <vt:lpstr>04_2024</vt:lpstr>
      <vt:lpstr>05_2024</vt:lpstr>
    </vt:vector>
  </TitlesOfParts>
  <Company>GFR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Vondrová Alena Mgr. (GFŘ)</dc:creator>
  <cp:lastModifiedBy>Vondrová Alena Mgr. (GFŘ)</cp:lastModifiedBy>
  <dcterms:created xsi:type="dcterms:W3CDTF">2024-02-09T12:51:07Z</dcterms:created>
  <dcterms:modified xsi:type="dcterms:W3CDTF">2024-06-14T09:41:01Z</dcterms:modified>
</cp:coreProperties>
</file>