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08645\Desktop\SOUBORY A SLOŽKY Z PLOCHY\HAZARD\2024_03\"/>
    </mc:Choice>
  </mc:AlternateContent>
  <xr:revisionPtr revIDLastSave="0" documentId="8_{DCB8E2F1-A773-4C80-B26B-75F0A67DFB9C}" xr6:coauthVersionLast="47" xr6:coauthVersionMax="47" xr10:uidLastSave="{00000000-0000-0000-0000-000000000000}"/>
  <bookViews>
    <workbookView xWindow="-120" yWindow="-120" windowWidth="29040" windowHeight="15840" activeTab="2" xr2:uid="{EF2BC85A-441C-43E8-AD94-567E1FB19546}"/>
  </bookViews>
  <sheets>
    <sheet name="01_2024" sheetId="1" r:id="rId1"/>
    <sheet name="02_2024" sheetId="2" r:id="rId2"/>
    <sheet name="03_202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2" l="1"/>
  <c r="E17" i="2"/>
  <c r="D17" i="2"/>
  <c r="C17" i="2"/>
  <c r="B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17" i="2" l="1"/>
  <c r="F17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E17" i="1"/>
  <c r="D17" i="1"/>
  <c r="C17" i="1"/>
  <c r="B17" i="1"/>
  <c r="G17" i="1" l="1"/>
</calcChain>
</file>

<file path=xl/sharedStrings.xml><?xml version="1.0" encoding="utf-8"?>
<sst xmlns="http://schemas.openxmlformats.org/spreadsheetml/2006/main" count="72" uniqueCount="26">
  <si>
    <t>NÁZEV KRAJE</t>
  </si>
  <si>
    <t>DPH 
dle § 3 odst. 1 písm. b) 
zákona č. 243/2000 Sb.
(PBÚ 4677)*</t>
  </si>
  <si>
    <t>DPPO
dle § 3 odst. 1 písm. f)
zákona č. 243/2000 Sb.
(PBÚ 4642)*</t>
  </si>
  <si>
    <t>DPFO
dle § 3 odst. 1 písm. e) a g)
zákona č. 243/2000 Sb.
(PBÚ 4650)*</t>
  </si>
  <si>
    <t>DPFO srážkou 
dle § 3 odst. 1 písm. d)
zákona č. 243/2000 Sb. 
(PBÚ 4669)*</t>
  </si>
  <si>
    <t>DPFO - závislá činnost 
dle § 3 odst. 1 písm. c) 
zákona č. 243/2000 Sb.
(PBÚ 4626)*</t>
  </si>
  <si>
    <t>Součet</t>
  </si>
  <si>
    <t>HL.M.PRAHA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</si>
  <si>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</si>
  <si>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</si>
  <si>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</si>
  <si>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</si>
  <si>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</si>
  <si>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</si>
  <si>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</si>
  <si>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</si>
  <si>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</si>
  <si>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</si>
  <si>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</si>
  <si>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</si>
  <si>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</si>
  <si>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C E L K E M</t>
  </si>
  <si>
    <r>
      <rPr>
        <b/>
        <i/>
        <sz val="10"/>
        <rFont val="Arial"/>
        <family val="2"/>
        <charset val="238"/>
      </rPr>
      <t xml:space="preserve">*Poznámka: </t>
    </r>
    <r>
      <rPr>
        <i/>
        <sz val="10"/>
        <rFont val="Arial"/>
        <family val="2"/>
        <charset val="238"/>
      </rPr>
      <t>předčíslí bankovního účtu finančního úřadu, z kterého byly prostředky převedeny kraji.</t>
    </r>
  </si>
  <si>
    <t>Výše převedených finančních prostředků za období od 1. 1. 2024 do 31. 1. 2024 v Kč</t>
  </si>
  <si>
    <t>Výše převedených finančních prostředků za období od 1. 1. 2024 do 29. 2. 2024 v Kč</t>
  </si>
  <si>
    <t>Výše převedených finančních prostředků za období od 1. 1. 2024 do 31. 3. 2024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</si>
</sst>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2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/>
    <xf numFmtId="0" fontId="3" fillId="4" borderId="4" xfId="0" applyFont="1" applyFill="1" applyBorder="1" applyAlignment="1">
      <alignment horizontal="left" indent="1"/>
    </xf>
    <xf numFmtId="164" fontId="0" fillId="4" borderId="3" xfId="1" applyNumberFormat="1" applyFont="1" applyFill="1" applyBorder="1"/>
    <xf numFmtId="164" fontId="0" fillId="4" borderId="5" xfId="1" applyNumberFormat="1" applyFont="1" applyFill="1" applyBorder="1"/>
    <xf numFmtId="0" fontId="3" fillId="5" borderId="7" xfId="0" applyFont="1" applyFill="1" applyBorder="1" applyAlignment="1">
      <alignment horizontal="left" indent="1"/>
    </xf>
    <xf numFmtId="164" fontId="0" fillId="5" borderId="6" xfId="1" applyNumberFormat="1" applyFont="1" applyFill="1" applyBorder="1"/>
    <xf numFmtId="164" fontId="0" fillId="5" borderId="8" xfId="1" applyNumberFormat="1" applyFont="1" applyFill="1" applyBorder="1"/>
    <xf numFmtId="164" fontId="6" fillId="5" borderId="9" xfId="1" applyNumberFormat="1" applyFont="1" applyFill="1" applyBorder="1"/>
    <xf numFmtId="49" fontId="5" fillId="2" borderId="10" xfId="0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/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0" fontId="7" fillId="0" borderId="9" xfId="0" applyFont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0B68-B3C6-4EFE-BA32-693B9BCD4DD4}">
  <dimension ref="A1:G18"/>
  <sheetViews>
    <sheetView showGridLines="0" zoomScale="80" zoomScaleNormal="80" workbookViewId="0">
      <selection activeCell="A2" sqref="A2"/>
    </sheetView>
  </sheetViews>
  <sheetFormatPr defaultRowHeight="15" x14ac:dyDescent="0.25"/>
  <cols>
    <col min="1" max="1" width="28" customWidth="1"/>
    <col min="2" max="2" width="23.7109375" customWidth="1"/>
    <col min="3" max="3" width="23.7109375" style="13" customWidth="1"/>
    <col min="4" max="4" width="27.5703125" style="13" customWidth="1"/>
    <col min="5" max="6" width="23.7109375" style="13" customWidth="1"/>
    <col min="7" max="7" width="20.7109375" style="13" customWidth="1"/>
  </cols>
  <sheetData>
    <row r="1" spans="1:7" ht="18.75" x14ac:dyDescent="0.25">
      <c r="A1" s="15" t="s">
        <v>23</v>
      </c>
      <c r="B1" s="15"/>
      <c r="C1" s="15"/>
      <c r="D1" s="15"/>
      <c r="E1" s="15"/>
      <c r="F1" s="15"/>
      <c r="G1" s="15"/>
    </row>
    <row r="2" spans="1:7" ht="87.7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thickTop="1" x14ac:dyDescent="0.25">
      <c r="A3" s="4" t="s">
        <v>7</v>
      </c>
      <c r="B3" s="5">
        <v>153603219.00999999</v>
      </c>
      <c r="C3" s="6">
        <v>16145514.949999999</v>
      </c>
      <c r="D3" s="5">
        <v>2602730.2400000002</v>
      </c>
      <c r="E3" s="5">
        <v>11470891.42</v>
      </c>
      <c r="F3" s="5">
        <v>54016167.259999998</v>
      </c>
      <c r="G3" s="3">
        <f>SUM(B3:F3)</f>
        <v>237838522.87999997</v>
      </c>
    </row>
    <row r="4" spans="1:7" x14ac:dyDescent="0.25">
      <c r="A4" s="7" t="s">
        <v>8</v>
      </c>
      <c r="B4" s="8">
        <v>664569256.77999997</v>
      </c>
      <c r="C4" s="9">
        <v>69854088.609999999</v>
      </c>
      <c r="D4" s="9">
        <v>11260795.859999999</v>
      </c>
      <c r="E4" s="8">
        <v>49629179.829999998</v>
      </c>
      <c r="F4" s="8">
        <v>233702681.19999999</v>
      </c>
      <c r="G4" s="10">
        <f t="shared" ref="G4:G16" si="0">SUM(B4:F4)</f>
        <v>1029016002.28</v>
      </c>
    </row>
    <row r="5" spans="1:7" x14ac:dyDescent="0.25">
      <c r="A5" s="4" t="s">
        <v>9</v>
      </c>
      <c r="B5" s="5">
        <v>415271672.87</v>
      </c>
      <c r="C5" s="6">
        <v>43649964.149999999</v>
      </c>
      <c r="D5" s="5">
        <v>7036572.1600000001</v>
      </c>
      <c r="E5" s="5">
        <v>31011955.98</v>
      </c>
      <c r="F5" s="5">
        <v>146034596.66999999</v>
      </c>
      <c r="G5" s="3">
        <f t="shared" si="0"/>
        <v>643004761.83000004</v>
      </c>
    </row>
    <row r="6" spans="1:7" x14ac:dyDescent="0.25">
      <c r="A6" s="7" t="s">
        <v>10</v>
      </c>
      <c r="B6" s="8">
        <v>349728839.76999998</v>
      </c>
      <c r="C6" s="9">
        <v>36760637.240000002</v>
      </c>
      <c r="D6" s="9">
        <v>5925981.4199999999</v>
      </c>
      <c r="E6" s="8">
        <v>26117301.25</v>
      </c>
      <c r="F6" s="8">
        <v>122985778.7</v>
      </c>
      <c r="G6" s="10">
        <f t="shared" si="0"/>
        <v>541518538.38</v>
      </c>
    </row>
    <row r="7" spans="1:7" x14ac:dyDescent="0.25">
      <c r="A7" s="4" t="s">
        <v>11</v>
      </c>
      <c r="B7" s="5">
        <v>182035468.78999999</v>
      </c>
      <c r="C7" s="6">
        <v>19134080.66</v>
      </c>
      <c r="D7" s="5">
        <v>3084500.57</v>
      </c>
      <c r="E7" s="5">
        <v>13594175.359999999</v>
      </c>
      <c r="F7" s="5">
        <v>64014663.170000002</v>
      </c>
      <c r="G7" s="3">
        <f t="shared" si="0"/>
        <v>281862888.55000001</v>
      </c>
    </row>
    <row r="8" spans="1:7" x14ac:dyDescent="0.25">
      <c r="A8" s="7" t="s">
        <v>12</v>
      </c>
      <c r="B8" s="8">
        <v>397676038.25999999</v>
      </c>
      <c r="C8" s="9">
        <v>41800454.850000001</v>
      </c>
      <c r="D8" s="9">
        <v>6738422.8799999999</v>
      </c>
      <c r="E8" s="8">
        <v>29697936.550000001</v>
      </c>
      <c r="F8" s="8">
        <v>139846909.00999999</v>
      </c>
      <c r="G8" s="10">
        <f t="shared" si="0"/>
        <v>615759761.54999995</v>
      </c>
    </row>
    <row r="9" spans="1:7" x14ac:dyDescent="0.25">
      <c r="A9" s="4" t="s">
        <v>13</v>
      </c>
      <c r="B9" s="5">
        <v>225854219.27000001</v>
      </c>
      <c r="C9" s="6">
        <v>23739949.579999998</v>
      </c>
      <c r="D9" s="5">
        <v>3826987.53</v>
      </c>
      <c r="E9" s="5">
        <v>16866503.449999999</v>
      </c>
      <c r="F9" s="5">
        <v>79423981.879999995</v>
      </c>
      <c r="G9" s="3">
        <f t="shared" si="0"/>
        <v>349711641.71000004</v>
      </c>
    </row>
    <row r="10" spans="1:7" x14ac:dyDescent="0.25">
      <c r="A10" s="7" t="s">
        <v>14</v>
      </c>
      <c r="B10" s="8">
        <v>310818450.14999998</v>
      </c>
      <c r="C10" s="9">
        <v>32670695.100000001</v>
      </c>
      <c r="D10" s="9">
        <v>5266664.21</v>
      </c>
      <c r="E10" s="8">
        <v>23211523.25</v>
      </c>
      <c r="F10" s="8">
        <v>109302536.08</v>
      </c>
      <c r="G10" s="10">
        <f t="shared" si="0"/>
        <v>481269868.78999996</v>
      </c>
    </row>
    <row r="11" spans="1:7" x14ac:dyDescent="0.25">
      <c r="A11" s="4" t="s">
        <v>15</v>
      </c>
      <c r="B11" s="5">
        <v>268020220.33000001</v>
      </c>
      <c r="C11" s="6">
        <v>28172094.98</v>
      </c>
      <c r="D11" s="5">
        <v>4541469.46</v>
      </c>
      <c r="E11" s="5">
        <v>20015406.34</v>
      </c>
      <c r="F11" s="5">
        <v>94252094.069999993</v>
      </c>
      <c r="G11" s="3">
        <f t="shared" si="0"/>
        <v>415001285.17999995</v>
      </c>
    </row>
    <row r="12" spans="1:7" x14ac:dyDescent="0.25">
      <c r="A12" s="7" t="s">
        <v>16</v>
      </c>
      <c r="B12" s="8">
        <v>354064991.13999999</v>
      </c>
      <c r="C12" s="9">
        <v>37216418.020000003</v>
      </c>
      <c r="D12" s="9">
        <v>5999455.3499999996</v>
      </c>
      <c r="E12" s="8">
        <v>26441119.48</v>
      </c>
      <c r="F12" s="8">
        <v>124510631.37</v>
      </c>
      <c r="G12" s="10">
        <f t="shared" si="0"/>
        <v>548232615.36000001</v>
      </c>
    </row>
    <row r="13" spans="1:7" x14ac:dyDescent="0.25">
      <c r="A13" s="4" t="s">
        <v>17</v>
      </c>
      <c r="B13" s="5">
        <v>459603626.74000001</v>
      </c>
      <c r="C13" s="6">
        <v>48309776.810000002</v>
      </c>
      <c r="D13" s="5">
        <v>7787755.0999999996</v>
      </c>
      <c r="E13" s="5">
        <v>34322609.43</v>
      </c>
      <c r="F13" s="5">
        <v>161624388.68000001</v>
      </c>
      <c r="G13" s="3">
        <f t="shared" si="0"/>
        <v>711648156.75999999</v>
      </c>
    </row>
    <row r="14" spans="1:7" x14ac:dyDescent="0.25">
      <c r="A14" s="7" t="s">
        <v>18</v>
      </c>
      <c r="B14" s="8">
        <v>325749547.39999998</v>
      </c>
      <c r="C14" s="9">
        <v>34240130.009999998</v>
      </c>
      <c r="D14" s="9">
        <v>5519664.2300000004</v>
      </c>
      <c r="E14" s="8">
        <v>24326558.449999999</v>
      </c>
      <c r="F14" s="8">
        <v>114553211.48999999</v>
      </c>
      <c r="G14" s="10">
        <f t="shared" si="0"/>
        <v>504389111.57999998</v>
      </c>
    </row>
    <row r="15" spans="1:7" x14ac:dyDescent="0.25">
      <c r="A15" s="4" t="s">
        <v>19</v>
      </c>
      <c r="B15" s="5">
        <v>464335693.01999998</v>
      </c>
      <c r="C15" s="6">
        <v>48807172.939999998</v>
      </c>
      <c r="D15" s="5">
        <v>7867937.6200000001</v>
      </c>
      <c r="E15" s="5">
        <v>34675994.079999998</v>
      </c>
      <c r="F15" s="5">
        <v>163288468.93000001</v>
      </c>
      <c r="G15" s="3">
        <f t="shared" si="0"/>
        <v>718975266.58999991</v>
      </c>
    </row>
    <row r="16" spans="1:7" ht="15.75" thickBot="1" x14ac:dyDescent="0.3">
      <c r="A16" s="7" t="s">
        <v>20</v>
      </c>
      <c r="B16" s="8">
        <v>253369293.44</v>
      </c>
      <c r="C16" s="9">
        <v>26632109.280000001</v>
      </c>
      <c r="D16" s="9">
        <v>4293216.79</v>
      </c>
      <c r="E16" s="8">
        <v>18921293.899999999</v>
      </c>
      <c r="F16" s="8">
        <v>89099943.480000004</v>
      </c>
      <c r="G16" s="10">
        <f t="shared" si="0"/>
        <v>392315856.89000005</v>
      </c>
    </row>
    <row r="17" spans="1:7" ht="16.5" thickTop="1" x14ac:dyDescent="0.25">
      <c r="A17" s="11" t="s">
        <v>21</v>
      </c>
      <c r="B17" s="12">
        <f>SUM(B3:B16)</f>
        <v>4824700536.9699993</v>
      </c>
      <c r="C17" s="12">
        <f t="shared" ref="C17:E17" si="1">SUM(C3:C16)</f>
        <v>507133087.18000007</v>
      </c>
      <c r="D17" s="12">
        <f t="shared" si="1"/>
        <v>81752153.420000017</v>
      </c>
      <c r="E17" s="12">
        <f t="shared" si="1"/>
        <v>360302448.76999992</v>
      </c>
      <c r="F17" s="12">
        <f>SUM(F3:F16)</f>
        <v>1696656051.99</v>
      </c>
      <c r="G17" s="12">
        <f>SUM(G3:G16)</f>
        <v>7470544278.3300009</v>
      </c>
    </row>
    <row r="18" spans="1:7" ht="16.5" customHeight="1" x14ac:dyDescent="0.25">
      <c r="A18" s="14" t="s">
        <v>22</v>
      </c>
      <c r="B18" s="14"/>
      <c r="C18" s="14"/>
      <c r="D18" s="14"/>
      <c r="E18" s="14"/>
      <c r="F18" s="14"/>
      <c r="G18" s="14"/>
    </row>
  </sheetData>
  <mergeCells count="2">
    <mergeCell ref="A18:G18"/>
    <mergeCell ref="A1:G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FFD0-EBB9-4B23-B522-EB35CD799265}">
  <dimension ref="A1:G18"/>
  <sheetViews>
    <sheetView showGridLines="0" zoomScale="80" zoomScaleNormal="80" workbookViewId="0">
      <selection activeCell="A2" sqref="A2"/>
    </sheetView>
  </sheetViews>
  <sheetFormatPr defaultRowHeight="15" x14ac:dyDescent="0.25"/>
  <cols>
    <col min="1" max="1" width="28" customWidth="1"/>
    <col min="2" max="2" width="23.7109375" customWidth="1"/>
    <col min="3" max="3" width="23.7109375" style="13" customWidth="1"/>
    <col min="4" max="4" width="27.5703125" style="13" customWidth="1"/>
    <col min="5" max="6" width="23.7109375" style="13" customWidth="1"/>
    <col min="7" max="7" width="20.7109375" style="13" customWidth="1"/>
  </cols>
  <sheetData>
    <row r="1" spans="1:7" ht="18.75" x14ac:dyDescent="0.25">
      <c r="A1" s="15" t="s">
        <v>24</v>
      </c>
      <c r="B1" s="15"/>
      <c r="C1" s="15"/>
      <c r="D1" s="15"/>
      <c r="E1" s="15"/>
      <c r="F1" s="15"/>
      <c r="G1" s="15"/>
    </row>
    <row r="2" spans="1:7" ht="87.7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thickTop="1" x14ac:dyDescent="0.25">
      <c r="A3" s="4" t="s">
        <v>7</v>
      </c>
      <c r="B3" s="5">
        <v>332187859.61000001</v>
      </c>
      <c r="C3" s="6">
        <v>23302442.890000001</v>
      </c>
      <c r="D3" s="5">
        <v>4650710.1399999997</v>
      </c>
      <c r="E3" s="5">
        <v>23456430.420000002</v>
      </c>
      <c r="F3" s="5">
        <v>104742225.16</v>
      </c>
      <c r="G3" s="3">
        <f>SUM(B3:F3)</f>
        <v>488339668.22000003</v>
      </c>
    </row>
    <row r="4" spans="1:7" x14ac:dyDescent="0.25">
      <c r="A4" s="7" t="s">
        <v>8</v>
      </c>
      <c r="B4" s="8">
        <v>1437221435.6400001</v>
      </c>
      <c r="C4" s="9">
        <v>100818767.01000001</v>
      </c>
      <c r="D4" s="9">
        <v>20121446.620000001</v>
      </c>
      <c r="E4" s="8">
        <v>101484998.97</v>
      </c>
      <c r="F4" s="8">
        <v>453170598.63999999</v>
      </c>
      <c r="G4" s="10">
        <f t="shared" ref="G4:G16" si="0">SUM(B4:F4)</f>
        <v>2112817246.8800001</v>
      </c>
    </row>
    <row r="5" spans="1:7" x14ac:dyDescent="0.25">
      <c r="A5" s="4" t="s">
        <v>9</v>
      </c>
      <c r="B5" s="5">
        <v>898081492.28999996</v>
      </c>
      <c r="C5" s="6">
        <v>62998969.039999999</v>
      </c>
      <c r="D5" s="5">
        <v>12573357.42</v>
      </c>
      <c r="E5" s="5">
        <v>63415279.700000003</v>
      </c>
      <c r="F5" s="5">
        <v>283174267.64999998</v>
      </c>
      <c r="G5" s="3">
        <f t="shared" si="0"/>
        <v>1320243366.0999999</v>
      </c>
    </row>
    <row r="6" spans="1:7" x14ac:dyDescent="0.25">
      <c r="A6" s="7" t="s">
        <v>10</v>
      </c>
      <c r="B6" s="8">
        <v>756336198.30999994</v>
      </c>
      <c r="C6" s="9">
        <v>53055765.159999996</v>
      </c>
      <c r="D6" s="9">
        <v>10588889.130000001</v>
      </c>
      <c r="E6" s="8">
        <v>53406368.979999997</v>
      </c>
      <c r="F6" s="8">
        <v>238480528.65000001</v>
      </c>
      <c r="G6" s="10">
        <f t="shared" si="0"/>
        <v>1111867750.23</v>
      </c>
    </row>
    <row r="7" spans="1:7" x14ac:dyDescent="0.25">
      <c r="A7" s="4" t="s">
        <v>11</v>
      </c>
      <c r="B7" s="5">
        <v>393676468.06</v>
      </c>
      <c r="C7" s="6">
        <v>27615769.66</v>
      </c>
      <c r="D7" s="5">
        <v>5511565.4699999997</v>
      </c>
      <c r="E7" s="5">
        <v>27798260.559999999</v>
      </c>
      <c r="F7" s="5">
        <v>124130211.44</v>
      </c>
      <c r="G7" s="3">
        <f t="shared" si="0"/>
        <v>578732275.19000006</v>
      </c>
    </row>
    <row r="8" spans="1:7" x14ac:dyDescent="0.25">
      <c r="A8" s="7" t="s">
        <v>12</v>
      </c>
      <c r="B8" s="8">
        <v>860028538.47000003</v>
      </c>
      <c r="C8" s="9">
        <v>60329615.659999996</v>
      </c>
      <c r="D8" s="9">
        <v>12040606.9</v>
      </c>
      <c r="E8" s="8">
        <v>60728286.670000002</v>
      </c>
      <c r="F8" s="8">
        <v>271175782.63</v>
      </c>
      <c r="G8" s="10">
        <f t="shared" si="0"/>
        <v>1264302830.3299999</v>
      </c>
    </row>
    <row r="9" spans="1:7" x14ac:dyDescent="0.25">
      <c r="A9" s="4" t="s">
        <v>13</v>
      </c>
      <c r="B9" s="5">
        <v>488440477.72000003</v>
      </c>
      <c r="C9" s="6">
        <v>34263312.18</v>
      </c>
      <c r="D9" s="5">
        <v>6838284.4500000002</v>
      </c>
      <c r="E9" s="5">
        <v>34489731.469999999</v>
      </c>
      <c r="F9" s="5">
        <v>154010271.63</v>
      </c>
      <c r="G9" s="3">
        <f t="shared" si="0"/>
        <v>718042077.45000005</v>
      </c>
    </row>
    <row r="10" spans="1:7" x14ac:dyDescent="0.25">
      <c r="A10" s="7" t="s">
        <v>14</v>
      </c>
      <c r="B10" s="8">
        <v>672187186.78999996</v>
      </c>
      <c r="C10" s="9">
        <v>47152847.640000001</v>
      </c>
      <c r="D10" s="9">
        <v>9410782.6899999995</v>
      </c>
      <c r="E10" s="8">
        <v>47464443.719999999</v>
      </c>
      <c r="F10" s="8">
        <v>211947485.81</v>
      </c>
      <c r="G10" s="10">
        <f t="shared" si="0"/>
        <v>988162746.6500001</v>
      </c>
    </row>
    <row r="11" spans="1:7" x14ac:dyDescent="0.25">
      <c r="A11" s="4" t="s">
        <v>15</v>
      </c>
      <c r="B11" s="5">
        <v>579630191.89999998</v>
      </c>
      <c r="C11" s="6">
        <v>40660123.640000001</v>
      </c>
      <c r="D11" s="5">
        <v>8114962.4400000004</v>
      </c>
      <c r="E11" s="5">
        <v>40928814.43</v>
      </c>
      <c r="F11" s="5">
        <v>182763319.93000001</v>
      </c>
      <c r="G11" s="3">
        <f t="shared" si="0"/>
        <v>852097412.33999991</v>
      </c>
    </row>
    <row r="12" spans="1:7" x14ac:dyDescent="0.25">
      <c r="A12" s="7" t="s">
        <v>16</v>
      </c>
      <c r="B12" s="8">
        <v>765713715.59000003</v>
      </c>
      <c r="C12" s="9">
        <v>53713582.869999997</v>
      </c>
      <c r="D12" s="9">
        <v>10720176.630000001</v>
      </c>
      <c r="E12" s="8">
        <v>54068533.710000001</v>
      </c>
      <c r="F12" s="8">
        <v>241437355.63</v>
      </c>
      <c r="G12" s="10">
        <f t="shared" si="0"/>
        <v>1125653364.4300001</v>
      </c>
    </row>
    <row r="13" spans="1:7" x14ac:dyDescent="0.25">
      <c r="A13" s="4" t="s">
        <v>17</v>
      </c>
      <c r="B13" s="5">
        <v>993955374.12</v>
      </c>
      <c r="C13" s="6">
        <v>69724367.310000002</v>
      </c>
      <c r="D13" s="5">
        <v>13915614.890000001</v>
      </c>
      <c r="E13" s="5">
        <v>70185120.829999998</v>
      </c>
      <c r="F13" s="5">
        <v>313404281.86000001</v>
      </c>
      <c r="G13" s="3">
        <f t="shared" si="0"/>
        <v>1461184759.0100002</v>
      </c>
    </row>
    <row r="14" spans="1:7" x14ac:dyDescent="0.25">
      <c r="A14" s="7" t="s">
        <v>18</v>
      </c>
      <c r="B14" s="8">
        <v>704477716.02999997</v>
      </c>
      <c r="C14" s="9">
        <v>49417976.210000001</v>
      </c>
      <c r="D14" s="9">
        <v>9862857.8800000008</v>
      </c>
      <c r="E14" s="8">
        <v>49744540.759999998</v>
      </c>
      <c r="F14" s="8">
        <v>222129019.5</v>
      </c>
      <c r="G14" s="10">
        <f t="shared" si="0"/>
        <v>1035632110.38</v>
      </c>
    </row>
    <row r="15" spans="1:7" x14ac:dyDescent="0.25">
      <c r="A15" s="4" t="s">
        <v>19</v>
      </c>
      <c r="B15" s="5">
        <v>1004189111.27</v>
      </c>
      <c r="C15" s="6">
        <v>70442247.480000004</v>
      </c>
      <c r="D15" s="5">
        <v>14058889.68</v>
      </c>
      <c r="E15" s="5">
        <v>70907744.909999996</v>
      </c>
      <c r="F15" s="5">
        <v>316631083.72000003</v>
      </c>
      <c r="G15" s="3">
        <f t="shared" si="0"/>
        <v>1476229077.0600002</v>
      </c>
    </row>
    <row r="16" spans="1:7" ht="15.75" thickBot="1" x14ac:dyDescent="0.3">
      <c r="A16" s="7" t="s">
        <v>20</v>
      </c>
      <c r="B16" s="8">
        <v>547945569.17999995</v>
      </c>
      <c r="C16" s="9">
        <v>38437498.420000002</v>
      </c>
      <c r="D16" s="9">
        <v>7671370.0800000001</v>
      </c>
      <c r="E16" s="8">
        <v>38691501.630000003</v>
      </c>
      <c r="F16" s="8">
        <v>172772834.75999999</v>
      </c>
      <c r="G16" s="10">
        <f t="shared" si="0"/>
        <v>805518774.06999993</v>
      </c>
    </row>
    <row r="17" spans="1:7" ht="16.5" thickTop="1" x14ac:dyDescent="0.25">
      <c r="A17" s="11" t="s">
        <v>21</v>
      </c>
      <c r="B17" s="12">
        <f>SUM(B3:B16)</f>
        <v>10434071334.980001</v>
      </c>
      <c r="C17" s="12">
        <f t="shared" ref="C17:E17" si="1">SUM(C3:C16)</f>
        <v>731933285.16999996</v>
      </c>
      <c r="D17" s="12">
        <f t="shared" si="1"/>
        <v>146079514.41999999</v>
      </c>
      <c r="E17" s="12">
        <f t="shared" si="1"/>
        <v>736770056.75999999</v>
      </c>
      <c r="F17" s="12">
        <f>SUM(F3:F16)</f>
        <v>3289969267.0100002</v>
      </c>
      <c r="G17" s="12">
        <f>SUM(G3:G16)</f>
        <v>15338823458.34</v>
      </c>
    </row>
    <row r="18" spans="1:7" ht="16.5" customHeight="1" x14ac:dyDescent="0.25">
      <c r="A18" s="14" t="s">
        <v>22</v>
      </c>
      <c r="B18" s="14"/>
      <c r="C18" s="14"/>
      <c r="D18" s="14"/>
      <c r="E18" s="14"/>
      <c r="F18" s="14"/>
      <c r="G18" s="14"/>
    </row>
  </sheetData>
  <mergeCells count="2">
    <mergeCell ref="A18:G18"/>
    <mergeCell ref="A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2CDF-B89B-4193-8E0B-EE6EF38CA9CD}">
  <dimension ref="A1:H18"/>
  <sheetViews>
    <sheetView showGridLines="0" tabSelected="1" zoomScale="80" zoomScaleNormal="80" workbookViewId="0">
      <selection activeCell="A2" sqref="A2"/>
    </sheetView>
  </sheetViews>
  <sheetFormatPr defaultRowHeight="15" x14ac:dyDescent="0.25"/>
  <cols>
    <col min="1" max="1" width="28" customWidth="1"/>
    <col min="2" max="2" width="23.7109375" customWidth="1"/>
    <col min="3" max="3" width="23.7109375" style="13" customWidth="1"/>
    <col min="4" max="4" width="27.5703125" style="13" customWidth="1"/>
    <col min="5" max="6" width="23.7109375" style="13" customWidth="1"/>
    <col min="7" max="7" width="20.7109375" style="13" customWidth="1"/>
  </cols>
  <sheetData>
    <row r="1" spans="1:8" ht="18.75" x14ac:dyDescent="0.25">
      <c r="A1" s="16" t="s">
        <v>25</v>
      </c>
      <c r="B1" s="16"/>
      <c r="C1" s="16"/>
      <c r="D1" s="16"/>
      <c r="E1" s="16"/>
      <c r="F1" s="16"/>
      <c r="G1" s="17"/>
      <c r="H1" s="18"/>
    </row>
    <row r="2" spans="1:8" ht="87.7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5.75" thickTop="1" x14ac:dyDescent="0.25">
      <c r="A3" s="4" t="s">
        <v>7</v>
      </c>
      <c r="B3" s="5">
        <v>440173376.98000002</v>
      </c>
      <c r="C3" s="6">
        <v>185957343.77000001</v>
      </c>
      <c r="D3" s="5">
        <v>8738243.8100000005</v>
      </c>
      <c r="E3" s="5">
        <v>33624129.759999998</v>
      </c>
      <c r="F3" s="5">
        <v>147893783.50999999</v>
      </c>
      <c r="G3" s="3">
        <v>816386877.83000004</v>
      </c>
    </row>
    <row r="4" spans="1:8" x14ac:dyDescent="0.25">
      <c r="A4" s="7" t="s">
        <v>8</v>
      </c>
      <c r="B4" s="8">
        <v>1904424242.1199999</v>
      </c>
      <c r="C4" s="9">
        <v>804550415.75</v>
      </c>
      <c r="D4" s="9">
        <v>37806292.229999997</v>
      </c>
      <c r="E4" s="8">
        <v>145475876.47999999</v>
      </c>
      <c r="F4" s="8">
        <v>639867200.70000005</v>
      </c>
      <c r="G4" s="10">
        <v>3532124027.2799997</v>
      </c>
    </row>
    <row r="5" spans="1:8" x14ac:dyDescent="0.25">
      <c r="A5" s="4" t="s">
        <v>9</v>
      </c>
      <c r="B5" s="5">
        <v>1190024113.8199999</v>
      </c>
      <c r="C5" s="6">
        <v>502742180.20999998</v>
      </c>
      <c r="D5" s="5">
        <v>23624147.609999999</v>
      </c>
      <c r="E5" s="5">
        <v>90904010.340000004</v>
      </c>
      <c r="F5" s="5">
        <v>399836014.27999997</v>
      </c>
      <c r="G5" s="3">
        <v>2207130466.2600002</v>
      </c>
    </row>
    <row r="6" spans="1:8" x14ac:dyDescent="0.25">
      <c r="A6" s="7" t="s">
        <v>10</v>
      </c>
      <c r="B6" s="8">
        <v>1002201160.89</v>
      </c>
      <c r="C6" s="9">
        <v>423393770.58999997</v>
      </c>
      <c r="D6" s="9">
        <v>19895519.66</v>
      </c>
      <c r="E6" s="8">
        <v>76556519.840000004</v>
      </c>
      <c r="F6" s="8">
        <v>336729409.94999999</v>
      </c>
      <c r="G6" s="10">
        <v>1858776380.9300001</v>
      </c>
    </row>
    <row r="7" spans="1:8" x14ac:dyDescent="0.25">
      <c r="A7" s="4" t="s">
        <v>11</v>
      </c>
      <c r="B7" s="5">
        <v>521650311.31</v>
      </c>
      <c r="C7" s="6">
        <v>220378403.91</v>
      </c>
      <c r="D7" s="5">
        <v>10355709.449999999</v>
      </c>
      <c r="E7" s="5">
        <v>39848020.5</v>
      </c>
      <c r="F7" s="5">
        <v>175269205.81</v>
      </c>
      <c r="G7" s="3">
        <v>967501650.98000002</v>
      </c>
    </row>
    <row r="8" spans="1:8" x14ac:dyDescent="0.25">
      <c r="A8" s="7" t="s">
        <v>12</v>
      </c>
      <c r="B8" s="8">
        <v>1139601147.71</v>
      </c>
      <c r="C8" s="9">
        <v>481440299.32999998</v>
      </c>
      <c r="D8" s="9">
        <v>22623159.829999998</v>
      </c>
      <c r="E8" s="8">
        <v>87052281.810000002</v>
      </c>
      <c r="F8" s="8">
        <v>382894409.85000002</v>
      </c>
      <c r="G8" s="10">
        <v>2113611298.5300002</v>
      </c>
    </row>
    <row r="9" spans="1:8" x14ac:dyDescent="0.25">
      <c r="A9" s="4" t="s">
        <v>13</v>
      </c>
      <c r="B9" s="5">
        <v>647219602.73000002</v>
      </c>
      <c r="C9" s="6">
        <v>273426891.41000003</v>
      </c>
      <c r="D9" s="5">
        <v>12848488.74</v>
      </c>
      <c r="E9" s="5">
        <v>49440054.840000004</v>
      </c>
      <c r="F9" s="5">
        <v>217459212.22999999</v>
      </c>
      <c r="G9" s="3">
        <v>1200394249.95</v>
      </c>
    </row>
    <row r="10" spans="1:8" x14ac:dyDescent="0.25">
      <c r="A10" s="7" t="s">
        <v>14</v>
      </c>
      <c r="B10" s="8">
        <v>890697523.72000003</v>
      </c>
      <c r="C10" s="9">
        <v>376287513.66000003</v>
      </c>
      <c r="D10" s="9">
        <v>17681969.239999998</v>
      </c>
      <c r="E10" s="8">
        <v>68038937.989999995</v>
      </c>
      <c r="F10" s="8">
        <v>299265320.49000001</v>
      </c>
      <c r="G10" s="10">
        <v>1651971265.1000001</v>
      </c>
    </row>
    <row r="11" spans="1:8" x14ac:dyDescent="0.25">
      <c r="A11" s="4" t="s">
        <v>15</v>
      </c>
      <c r="B11" s="5">
        <v>768052689.40999997</v>
      </c>
      <c r="C11" s="6">
        <v>324474503.58999997</v>
      </c>
      <c r="D11" s="5">
        <v>15247245.74</v>
      </c>
      <c r="E11" s="5">
        <v>58670298.200000003</v>
      </c>
      <c r="F11" s="5">
        <v>258057901.96000001</v>
      </c>
      <c r="G11" s="3">
        <v>1424502638.9000001</v>
      </c>
    </row>
    <row r="12" spans="1:8" x14ac:dyDescent="0.25">
      <c r="A12" s="7" t="s">
        <v>16</v>
      </c>
      <c r="B12" s="8">
        <v>1014627061.86</v>
      </c>
      <c r="C12" s="9">
        <v>428643264.66000003</v>
      </c>
      <c r="D12" s="9">
        <v>20142196.440000001</v>
      </c>
      <c r="E12" s="8">
        <v>77505714.25</v>
      </c>
      <c r="F12" s="8">
        <v>340904386.45999998</v>
      </c>
      <c r="G12" s="10">
        <v>1881822623.6700001</v>
      </c>
    </row>
    <row r="13" spans="1:8" x14ac:dyDescent="0.25">
      <c r="A13" s="4" t="s">
        <v>17</v>
      </c>
      <c r="B13" s="5">
        <v>1317064067.5899999</v>
      </c>
      <c r="C13" s="6">
        <v>556411969.40999997</v>
      </c>
      <c r="D13" s="5">
        <v>26146122.239999998</v>
      </c>
      <c r="E13" s="5">
        <v>100608386.18000001</v>
      </c>
      <c r="F13" s="5">
        <v>442520148.31</v>
      </c>
      <c r="G13" s="3">
        <v>2442750693.73</v>
      </c>
    </row>
    <row r="14" spans="1:8" x14ac:dyDescent="0.25">
      <c r="A14" s="7" t="s">
        <v>18</v>
      </c>
      <c r="B14" s="8">
        <v>933484852.90999997</v>
      </c>
      <c r="C14" s="9">
        <v>394363613.88999999</v>
      </c>
      <c r="D14" s="9">
        <v>18531375.710000001</v>
      </c>
      <c r="E14" s="8">
        <v>71307392.629999995</v>
      </c>
      <c r="F14" s="8">
        <v>313641428.47000003</v>
      </c>
      <c r="G14" s="10">
        <v>1731328663.6099999</v>
      </c>
    </row>
    <row r="15" spans="1:8" x14ac:dyDescent="0.25">
      <c r="A15" s="4" t="s">
        <v>19</v>
      </c>
      <c r="B15" s="5">
        <v>1330624522.95</v>
      </c>
      <c r="C15" s="6">
        <v>562140771.73000002</v>
      </c>
      <c r="D15" s="5">
        <v>26415322</v>
      </c>
      <c r="E15" s="5">
        <v>101644247.36</v>
      </c>
      <c r="F15" s="5">
        <v>447076323.56999999</v>
      </c>
      <c r="G15" s="3">
        <v>2467901187.6100001</v>
      </c>
    </row>
    <row r="16" spans="1:8" ht="15.75" thickBot="1" x14ac:dyDescent="0.3">
      <c r="A16" s="7" t="s">
        <v>20</v>
      </c>
      <c r="B16" s="8">
        <v>726068230.99000001</v>
      </c>
      <c r="C16" s="9">
        <v>306737587.23000002</v>
      </c>
      <c r="D16" s="9">
        <v>14413777.720000001</v>
      </c>
      <c r="E16" s="8">
        <v>55463173.560000002</v>
      </c>
      <c r="F16" s="8">
        <v>243951550.40000001</v>
      </c>
      <c r="G16" s="10">
        <v>1346634319.9000001</v>
      </c>
    </row>
    <row r="17" spans="1:7" ht="16.5" thickTop="1" x14ac:dyDescent="0.25">
      <c r="A17" s="11" t="s">
        <v>21</v>
      </c>
      <c r="B17" s="12">
        <v>13825912904.990002</v>
      </c>
      <c r="C17" s="12">
        <v>5840948529.1399994</v>
      </c>
      <c r="D17" s="12">
        <v>274469570.42000008</v>
      </c>
      <c r="E17" s="12">
        <v>1056139043.74</v>
      </c>
      <c r="F17" s="12">
        <v>4645366295.9899988</v>
      </c>
      <c r="G17" s="12">
        <v>25642836344.280003</v>
      </c>
    </row>
    <row r="18" spans="1:7" x14ac:dyDescent="0.25">
      <c r="A18" s="19" t="s">
        <v>22</v>
      </c>
      <c r="B18" s="19"/>
      <c r="C18" s="19"/>
      <c r="D18" s="19"/>
      <c r="E18" s="19"/>
      <c r="F18" s="19"/>
      <c r="G18" s="19"/>
    </row>
  </sheetData>
  <mergeCells count="2">
    <mergeCell ref="A1:G1"/>
    <mergeCell ref="A18:G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01_2024</vt:lpstr>
      <vt:lpstr>02_2024</vt:lpstr>
      <vt:lpstr>03_2024</vt:lpstr>
    </vt:vector>
  </TitlesOfParts>
  <Company>GFR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Vondrová Alena Mgr. (GFŘ)</dc:creator>
  <cp:lastModifiedBy>Vondrová Alena Mgr. (GFŘ)</cp:lastModifiedBy>
  <dcterms:created xsi:type="dcterms:W3CDTF">2024-02-09T12:51:07Z</dcterms:created>
  <dcterms:modified xsi:type="dcterms:W3CDTF">2024-04-10T07:25:47Z</dcterms:modified>
</cp:coreProperties>
</file>