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výkonu daní\20\202\SPSS_MODELER\STREAMY_ODDELENI\Statistiky_z_DAP\Internet\Danova_statistika\"/>
    </mc:Choice>
  </mc:AlternateContent>
  <xr:revisionPtr revIDLastSave="0" documentId="13_ncr:1_{6328EEA9-0AB4-4FD7-AD81-B99E21DCCD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ŇOVÁ POVINNOST 16" sheetId="10" r:id="rId1"/>
    <sheet name=" INKASO 16" sheetId="11" r:id="rId2"/>
    <sheet name="DPH ZO 16" sheetId="4" r:id="rId3"/>
    <sheet name="DPPO ZO 16" sheetId="5" r:id="rId4"/>
    <sheet name="DPFO ZO 16" sheetId="7" r:id="rId5"/>
    <sheet name="DNV ZO 16" sheetId="8" r:id="rId6"/>
    <sheet name="DSL ZO 16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11" l="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</calcChain>
</file>

<file path=xl/sharedStrings.xml><?xml version="1.0" encoding="utf-8"?>
<sst xmlns="http://schemas.openxmlformats.org/spreadsheetml/2006/main" count="272" uniqueCount="202">
  <si>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</si>
  <si>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</si>
  <si>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</si>
  <si>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</si>
  <si>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</si>
  <si>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</si>
  <si>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</si>
  <si>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</si>
  <si>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</si>
  <si>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</si>
  <si>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</si>
  <si>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</si>
  <si>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</si>
  <si>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</si>
  <si>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</si>
  <si>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</si>
  <si>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</si>
  <si>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</si>
  <si>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</si>
  <si>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</si>
  <si>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</si>
  <si>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</si>
  <si>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</si>
  <si>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</si>
  <si>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</si>
  <si>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</si>
  <si>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</si>
  <si>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</si>
  <si>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</si>
  <si>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</si>
  <si>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</si>
  <si>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</si>
  <si>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</si>
  <si>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</si>
  <si>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</si>
  <si>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</si>
  <si>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</si>
  <si>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</si>
  <si>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</si>
  <si>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</si>
  <si>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</si>
  <si>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</si>
  <si>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</si>
  <si>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</si>
  <si>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</si>
  <si>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</si>
  <si>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</si>
  <si>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</si>
  <si>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</si>
  <si>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</si>
  <si>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</si>
  <si>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</si>
  <si>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</si>
  <si>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</si>
  <si>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</si>
  <si>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>Podíl společníka VOS nebo komplem. KS</t>
  </si>
  <si>
    <t>Solidární zvýšení daně</t>
  </si>
  <si>
    <t>Sleva na studenta</t>
  </si>
  <si>
    <t>Rozdíl na daňovém bonusu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</si>
  <si>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</si>
  <si>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</si>
  <si>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</si>
  <si>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</si>
  <si>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</si>
  <si>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</si>
  <si>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</si>
  <si>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</si>
  <si>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</si>
  <si>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</si>
  <si>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</si>
  <si>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</si>
  <si>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</si>
  <si>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</si>
  <si>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</si>
  <si>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</si>
  <si>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</si>
  <si>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</si>
  <si>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</si>
  <si>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</si>
  <si>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1 000 -1 100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</si>
  <si>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</si>
  <si>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</si>
  <si>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</si>
  <si>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</si>
  <si>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</si>
  <si>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</si>
  <si>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</si>
  <si>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</si>
  <si>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</si>
  <si>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</si>
  <si>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</si>
  <si>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</si>
  <si>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</si>
  <si>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</si>
  <si>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</si>
  <si>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</si>
  <si>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</si>
  <si>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</si>
  <si>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</si>
  <si>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</si>
  <si>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</si>
  <si>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</si>
  <si>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</si>
  <si>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</si>
  <si>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</si>
  <si>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</si>
  <si>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</si>
  <si>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</si>
  <si>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</si>
  <si>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</si>
  <si>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</si>
  <si>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</si>
  <si>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</si>
  <si>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</si>
  <si>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</si>
  <si>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</si>
  <si>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</si>
  <si>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</si>
  <si>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úroků</t>
  </si>
  <si>
    <t>Úhrn příjmů od všech zaměstnavatelů</t>
  </si>
  <si>
    <t>Daňové zvýhodnění na vyživované dítě</t>
  </si>
  <si>
    <t>Daňový bonus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</si>
  <si>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</si>
  <si>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</si>
  <si>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</si>
  <si>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</si>
  <si>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</si>
  <si>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</si>
  <si>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</si>
  <si>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</si>
  <si>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</si>
  <si>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</si>
  <si>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</si>
  <si>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</si>
  <si>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Dílčí základ daně dle § 8 (kapitálový majetek)</t>
  </si>
  <si>
    <t>Dílčí základ daně dle § 9 (nájem)</t>
  </si>
  <si>
    <t>Dílčí základ daně dle § 10 (ostatní)</t>
  </si>
  <si>
    <t>Sleva na manželku/la, držitele ZTP/P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</si>
  <si>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</si>
  <si>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</si>
  <si>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</si>
  <si>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>Daň celkem před uplatněním slev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</si>
  <si>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</si>
  <si>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</si>
  <si>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</si>
  <si>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</si>
  <si>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</si>
  <si>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</si>
  <si>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</si>
  <si>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</si>
  <si>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</si>
  <si>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</si>
  <si>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</si>
  <si>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</si>
  <si>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</si>
  <si>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</si>
  <si>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</si>
  <si>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</si>
  <si>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</si>
  <si>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</si>
  <si>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</si>
  <si>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</si>
  <si>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</si>
  <si>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</si>
  <si>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</si>
  <si>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</si>
  <si>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</si>
  <si>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DPH celkem</t>
  </si>
  <si>
    <t>Základ daně celkem po odečtení ztráty</t>
  </si>
  <si>
    <t>(Dílčí) základ daně dle § 6 (závislá činnost)</t>
  </si>
  <si>
    <t>Dílčí základ daně (ztráta) dle § 7 (samost. činnost)</t>
  </si>
  <si>
    <t>Úhrn pojistného (§ 6)</t>
  </si>
  <si>
    <t>Část příjmů (zisku) rozdělovaná na spolupr. osoby</t>
  </si>
  <si>
    <t>Hodnota bezúplatného plnění (daru/darů)</t>
  </si>
  <si>
    <t>Penzijní (při)pojištění a spoření</t>
  </si>
  <si>
    <t>Životní pojištění</t>
  </si>
  <si>
    <t>Odčitatelná položka dle § 34 odst. 4 (výzkum a vývoj)</t>
  </si>
  <si>
    <t>Sleva na manželku/la</t>
  </si>
  <si>
    <t>Úhrn sražených záloh (§ 6) po slevách</t>
  </si>
  <si>
    <t>Zaplacené zbývající zálohy</t>
  </si>
  <si>
    <t>Zaplacená daň stanovená paušální částkou (dle § 7a)</t>
  </si>
  <si>
    <t>Daň celkem po uplatnění slev</t>
  </si>
  <si>
    <t>Druh pozemku:</t>
  </si>
  <si>
    <t>Odvod z loterií § 41b odst. 1</t>
  </si>
  <si>
    <t>Odvod z loterií § 41b odst. 2,3,4</t>
  </si>
  <si>
    <t xml:space="preserve">PŘEDPISY celkových zaevidovaných daňových povinností na vybraných druzích příjmů dle FÚ za rok 2016 (v mil. Kč) </t>
  </si>
  <si>
    <t xml:space="preserve">INKASO na vybraných druzích příjmů dle FÚ v roce 2016 (v mil. Kč) </t>
  </si>
  <si>
    <t>Daň z přidané hodnoty za zdaňovací období roku 2016 (v tis. Kč a počtu daňových přiznání)</t>
  </si>
  <si>
    <t>Daň z příjmů právnických osob za zdaňovací období roku 2016 (v tis. Kč a počtu daňových přiznání)</t>
  </si>
  <si>
    <t>Daň z příjmů fyzických osob za zdaňovací období roku 2016 (v tis. Kč a počtu daňových přiznání)</t>
  </si>
  <si>
    <t>Daň podle typu nemovité věci A-Z v daňovém přiznání - rok 2016 (v tis. Kč)</t>
  </si>
  <si>
    <t>Daň silniční za zdaňovací období roku 2016 (v tis. Kč)</t>
  </si>
  <si>
    <t xml:space="preserve">  </t>
  </si>
  <si>
    <t>Poznámka: Údaje z vyměřených daňových přiznání z databází FÚ aktuální k 6. 1. 2023.</t>
  </si>
  <si>
    <t>Poznámka: Údaje z vyměřených daňových přiznání z databází FÚ aktuální k 30. 12. 2022.</t>
  </si>
  <si>
    <t>Příjmy z nájmu                                                                                                                                                                                                                                                                                                                  (§ 9)</t>
  </si>
  <si>
    <t>10 000 000 a více</t>
  </si>
  <si>
    <t>5 000 a více</t>
  </si>
  <si>
    <t>D - rybník s intenzivním a průmyslovým chovem ryb</t>
  </si>
  <si>
    <t>J - budova pro rodinnou rekreaci včetně budov rodinných domů užívaných pro rodinnou rekreaci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</si>
  <si>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 ř. 66)</t>
  </si>
  <si>
    <t>Poznámka: Údaje z vyměřených daňových přiznání z databází FÚ aktuální k 20. 1.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</si>
</sst>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</cellStyleXfs>
  <cellXfs count="146">
    <xf numFmtId="0" fontId="0" fillId="0" borderId="0" xfId="0"/>
    <xf numFmtId="3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" fontId="3" fillId="0" borderId="64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3" fontId="3" fillId="0" borderId="66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3" fontId="3" fillId="0" borderId="34" xfId="0" applyNumberFormat="1" applyFont="1" applyFill="1" applyBorder="1" applyAlignment="1">
      <alignment horizontal="right" vertical="center" indent="1"/>
    </xf>
    <xf numFmtId="0" fontId="2" fillId="0" borderId="71" xfId="0" applyFont="1" applyFill="1" applyBorder="1" applyAlignment="1">
      <alignment horizontal="left" vertical="center"/>
    </xf>
    <xf numFmtId="3" fontId="3" fillId="0" borderId="72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40" xfId="0" applyNumberFormat="1" applyFont="1" applyFill="1" applyBorder="1" applyAlignment="1">
      <alignment horizontal="right" vertical="center" indent="1"/>
    </xf>
    <xf numFmtId="0" fontId="22" fillId="35" borderId="57" xfId="0" applyFont="1" applyFill="1" applyBorder="1" applyAlignment="1">
      <alignment horizontal="left" vertical="center"/>
    </xf>
    <xf numFmtId="2" fontId="3" fillId="35" borderId="68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4" xfId="0" applyNumberFormat="1" applyFont="1" applyFill="1" applyBorder="1" applyAlignment="1">
      <alignment horizontal="center" vertical="center" wrapText="1"/>
    </xf>
    <xf numFmtId="2" fontId="3" fillId="35" borderId="44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center"/>
    </xf>
    <xf numFmtId="3" fontId="3" fillId="0" borderId="78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0" fontId="2" fillId="0" borderId="6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2" fontId="3" fillId="35" borderId="80" xfId="0" applyNumberFormat="1" applyFont="1" applyFill="1" applyBorder="1" applyAlignment="1">
      <alignment horizontal="center" vertical="center" wrapText="1"/>
    </xf>
    <xf numFmtId="2" fontId="3" fillId="35" borderId="2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2" fontId="3" fillId="35" borderId="81" xfId="0" applyNumberFormat="1" applyFont="1" applyFill="1" applyBorder="1" applyAlignment="1">
      <alignment horizontal="center" vertical="center" wrapText="1"/>
    </xf>
    <xf numFmtId="2" fontId="3" fillId="35" borderId="82" xfId="0" applyNumberFormat="1" applyFont="1" applyFill="1" applyBorder="1" applyAlignment="1">
      <alignment horizontal="center" vertical="center" wrapTex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84" xfId="0" applyNumberFormat="1" applyFont="1" applyFill="1" applyBorder="1" applyAlignment="1">
      <alignment horizontal="center" vertical="center" wrapText="1"/>
    </xf>
    <xf numFmtId="3" fontId="2" fillId="0" borderId="70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indent="1"/>
    </xf>
    <xf numFmtId="3" fontId="2" fillId="0" borderId="71" xfId="0" applyNumberFormat="1" applyFont="1" applyFill="1" applyBorder="1" applyAlignment="1">
      <alignment horizontal="center" vertical="center"/>
    </xf>
    <xf numFmtId="3" fontId="2" fillId="0" borderId="85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0" borderId="40" xfId="0" applyNumberFormat="1" applyFont="1" applyBorder="1" applyAlignment="1">
      <alignment horizontal="right" vertical="center" indent="1"/>
    </xf>
    <xf numFmtId="3" fontId="3" fillId="35" borderId="80" xfId="0" applyNumberFormat="1" applyFont="1" applyFill="1" applyBorder="1" applyAlignment="1">
      <alignment horizontal="center" vertical="center" wrapText="1"/>
    </xf>
    <xf numFmtId="3" fontId="3" fillId="35" borderId="2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3" fontId="2" fillId="0" borderId="77" xfId="0" applyNumberFormat="1" applyFont="1" applyFill="1" applyBorder="1" applyAlignment="1">
      <alignment horizontal="center" vertical="center"/>
    </xf>
    <xf numFmtId="3" fontId="2" fillId="0" borderId="86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60" xfId="0" applyNumberFormat="1" applyFont="1" applyFill="1" applyBorder="1" applyAlignment="1">
      <alignment horizontal="right" vertical="center" indent="1"/>
    </xf>
    <xf numFmtId="3" fontId="3" fillId="0" borderId="61" xfId="0" applyNumberFormat="1" applyFont="1" applyFill="1" applyBorder="1" applyAlignment="1">
      <alignment horizontal="right" vertical="center" indent="1"/>
    </xf>
    <xf numFmtId="3" fontId="3" fillId="0" borderId="62" xfId="0" applyNumberFormat="1" applyFont="1" applyFill="1" applyBorder="1" applyAlignment="1">
      <alignment horizontal="right" vertical="center" indent="1"/>
    </xf>
    <xf numFmtId="0" fontId="2" fillId="35" borderId="58" xfId="0" applyFont="1" applyFill="1" applyBorder="1" applyAlignment="1">
      <alignment horizontal="right" vertical="center" indent="1"/>
    </xf>
    <xf numFmtId="3" fontId="3" fillId="0" borderId="63" xfId="0" applyNumberFormat="1" applyFont="1" applyFill="1" applyBorder="1" applyAlignment="1">
      <alignment horizontal="right" vertical="center" indent="1"/>
    </xf>
    <xf numFmtId="0" fontId="2" fillId="35" borderId="87" xfId="0" applyFont="1" applyFill="1" applyBorder="1" applyAlignment="1">
      <alignment horizontal="center" vertical="center" wrapText="1"/>
    </xf>
    <xf numFmtId="0" fontId="2" fillId="35" borderId="88" xfId="0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" fillId="2" borderId="26" xfId="0" applyFont="1" applyFill="1" applyBorder="1" applyAlignment="1">
      <alignment vertical="center"/>
    </xf>
    <xf numFmtId="0" fontId="2" fillId="2" borderId="32" xfId="43" applyFont="1" applyFill="1" applyBorder="1" applyAlignment="1">
      <alignment vertical="center"/>
    </xf>
    <xf numFmtId="0" fontId="2" fillId="2" borderId="42" xfId="43" applyFont="1" applyFill="1" applyBorder="1" applyAlignment="1">
      <alignment vertical="center"/>
    </xf>
    <xf numFmtId="0" fontId="2" fillId="2" borderId="36" xfId="43" applyFont="1" applyFill="1" applyBorder="1" applyAlignment="1">
      <alignment vertical="center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31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2" fillId="36" borderId="35" xfId="0" applyNumberFormat="1" applyFont="1" applyFill="1" applyBorder="1" applyAlignment="1">
      <alignment horizontal="right" vertical="center" indent="2"/>
    </xf>
    <xf numFmtId="3" fontId="2" fillId="2" borderId="43" xfId="43" applyNumberFormat="1" applyFont="1" applyFill="1" applyBorder="1" applyAlignment="1">
      <alignment horizontal="right" vertical="center" indent="2"/>
    </xf>
    <xf numFmtId="3" fontId="2" fillId="34" borderId="44" xfId="0" applyNumberFormat="1" applyFont="1" applyFill="1" applyBorder="1" applyAlignment="1">
      <alignment horizontal="right" vertical="center" indent="2"/>
    </xf>
    <xf numFmtId="3" fontId="2" fillId="34" borderId="45" xfId="0" applyNumberFormat="1" applyFont="1" applyFill="1" applyBorder="1" applyAlignment="1">
      <alignment horizontal="right" vertical="center" indent="2"/>
    </xf>
    <xf numFmtId="3" fontId="2" fillId="34" borderId="46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7" xfId="43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" fillId="34" borderId="40" xfId="0" applyNumberFormat="1" applyFont="1" applyFill="1" applyBorder="1" applyAlignment="1">
      <alignment horizontal="right" vertical="center" indent="2"/>
    </xf>
    <xf numFmtId="3" fontId="22" fillId="36" borderId="41" xfId="0" applyNumberFormat="1" applyFont="1" applyFill="1" applyBorder="1" applyAlignment="1">
      <alignment horizontal="right" vertical="center" indent="2"/>
    </xf>
    <xf numFmtId="3" fontId="2" fillId="2" borderId="27" xfId="0" applyNumberFormat="1" applyFont="1" applyFill="1" applyBorder="1" applyAlignment="1">
      <alignment horizontal="right" vertical="center" indent="2"/>
    </xf>
    <xf numFmtId="3" fontId="2" fillId="2" borderId="28" xfId="0" applyNumberFormat="1" applyFont="1" applyFill="1" applyBorder="1" applyAlignment="1">
      <alignment horizontal="right" vertical="center" indent="2"/>
    </xf>
    <xf numFmtId="3" fontId="2" fillId="2" borderId="50" xfId="0" applyNumberFormat="1" applyFont="1" applyFill="1" applyBorder="1" applyAlignment="1">
      <alignment horizontal="right" vertical="center" indent="2"/>
    </xf>
    <xf numFmtId="3" fontId="22" fillId="36" borderId="53" xfId="0" applyNumberFormat="1" applyFont="1" applyFill="1" applyBorder="1" applyAlignment="1">
      <alignment horizontal="right" vertical="center" indent="2"/>
    </xf>
    <xf numFmtId="3" fontId="2" fillId="2" borderId="48" xfId="0" applyNumberFormat="1" applyFont="1" applyFill="1" applyBorder="1" applyAlignment="1">
      <alignment horizontal="right" vertical="center" indent="2"/>
    </xf>
    <xf numFmtId="3" fontId="2" fillId="2" borderId="1" xfId="0" applyNumberFormat="1" applyFont="1" applyFill="1" applyBorder="1" applyAlignment="1">
      <alignment horizontal="right" vertical="center" indent="2"/>
    </xf>
    <xf numFmtId="3" fontId="2" fillId="2" borderId="33" xfId="0" applyNumberFormat="1" applyFont="1" applyFill="1" applyBorder="1" applyAlignment="1">
      <alignment horizontal="right" vertical="center" indent="2"/>
    </xf>
    <xf numFmtId="3" fontId="22" fillId="36" borderId="54" xfId="0" applyNumberFormat="1" applyFont="1" applyFill="1" applyBorder="1" applyAlignment="1">
      <alignment horizontal="right" vertical="center" indent="2"/>
    </xf>
    <xf numFmtId="3" fontId="22" fillId="36" borderId="55" xfId="0" applyNumberFormat="1" applyFont="1" applyFill="1" applyBorder="1" applyAlignment="1">
      <alignment horizontal="right" vertical="center" indent="2"/>
    </xf>
    <xf numFmtId="3" fontId="2" fillId="2" borderId="49" xfId="0" applyNumberFormat="1" applyFont="1" applyFill="1" applyBorder="1" applyAlignment="1">
      <alignment horizontal="right" vertical="center" indent="2"/>
    </xf>
    <xf numFmtId="3" fontId="2" fillId="2" borderId="38" xfId="0" applyNumberFormat="1" applyFont="1" applyFill="1" applyBorder="1" applyAlignment="1">
      <alignment horizontal="right" vertical="center" indent="2"/>
    </xf>
    <xf numFmtId="3" fontId="2" fillId="2" borderId="51" xfId="0" applyNumberFormat="1" applyFont="1" applyFill="1" applyBorder="1" applyAlignment="1">
      <alignment horizontal="right" vertical="center" indent="2"/>
    </xf>
    <xf numFmtId="3" fontId="22" fillId="36" borderId="56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indent="1"/>
    </xf>
    <xf numFmtId="0" fontId="25" fillId="0" borderId="0" xfId="0" applyFont="1" applyFill="1" applyBorder="1" applyAlignment="1"/>
    <xf numFmtId="0" fontId="25" fillId="0" borderId="0" xfId="0" applyFont="1" applyBorder="1" applyAlignment="1">
      <alignment horizontal="left"/>
    </xf>
    <xf numFmtId="0" fontId="3" fillId="0" borderId="32" xfId="0" applyFont="1" applyBorder="1" applyAlignment="1">
      <alignment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24" fillId="34" borderId="67" xfId="0" applyFont="1" applyFill="1" applyBorder="1" applyAlignment="1">
      <alignment horizontal="left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3" fillId="35" borderId="68" xfId="0" applyNumberFormat="1" applyFont="1" applyFill="1" applyBorder="1" applyAlignment="1">
      <alignment horizontal="center" vertical="center" wrapText="1"/>
    </xf>
    <xf numFmtId="2" fontId="3" fillId="35" borderId="73" xfId="0" applyNumberFormat="1" applyFont="1" applyFill="1" applyBorder="1" applyAlignment="1">
      <alignment horizontal="center" vertical="center" wrapText="1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75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6" xfId="0" applyNumberFormat="1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 xr:uid="{00000000-0005-0000-0000-00001C000000}"/>
    <cellStyle name="Normální 6" xfId="43" xr:uid="{00000000-0005-0000-0000-00001D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E699"/>
      <color rgb="FFE6FFC8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ColWidth="9.1796875" defaultRowHeight="15" customHeight="1" x14ac:dyDescent="0.25"/>
  <cols>
    <col min="1" max="1" width="2.7265625" style="19" customWidth="1"/>
    <col min="2" max="2" width="41.7265625" style="19" bestFit="1" customWidth="1"/>
    <col min="3" max="10" width="14.7265625" style="19" customWidth="1"/>
    <col min="11" max="11" width="17.54296875" style="19" customWidth="1"/>
    <col min="12" max="15" width="14.7265625" style="19" customWidth="1"/>
    <col min="16" max="16" width="17.54296875" style="19" customWidth="1"/>
    <col min="17" max="18" width="14.7265625" style="19" customWidth="1"/>
    <col min="19" max="16384" width="9.1796875" style="19"/>
  </cols>
  <sheetData>
    <row r="1" spans="2:18" ht="15" customHeight="1" thickBot="1" x14ac:dyDescent="0.3"/>
    <row r="2" spans="2:18" ht="20.149999999999999" customHeight="1" thickTop="1" thickBot="1" x14ac:dyDescent="0.3">
      <c r="B2" s="127" t="s">
        <v>185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18" ht="39.5" thickBot="1" x14ac:dyDescent="0.3">
      <c r="B3" s="20" t="s">
        <v>145</v>
      </c>
      <c r="C3" s="21" t="s">
        <v>146</v>
      </c>
      <c r="D3" s="22" t="s">
        <v>147</v>
      </c>
      <c r="E3" s="22" t="s">
        <v>148</v>
      </c>
      <c r="F3" s="22" t="s">
        <v>149</v>
      </c>
      <c r="G3" s="22" t="s">
        <v>150</v>
      </c>
      <c r="H3" s="22" t="s">
        <v>151</v>
      </c>
      <c r="I3" s="22" t="s">
        <v>152</v>
      </c>
      <c r="J3" s="23" t="s">
        <v>153</v>
      </c>
      <c r="K3" s="22" t="s">
        <v>154</v>
      </c>
      <c r="L3" s="22" t="s">
        <v>155</v>
      </c>
      <c r="M3" s="22" t="s">
        <v>156</v>
      </c>
      <c r="N3" s="22" t="s">
        <v>157</v>
      </c>
      <c r="O3" s="22" t="s">
        <v>158</v>
      </c>
      <c r="P3" s="23" t="s">
        <v>159</v>
      </c>
      <c r="Q3" s="24" t="s">
        <v>160</v>
      </c>
      <c r="R3" s="25" t="s">
        <v>161</v>
      </c>
    </row>
    <row r="4" spans="2:18" ht="15" customHeight="1" thickTop="1" x14ac:dyDescent="0.25">
      <c r="B4" s="86" t="s">
        <v>167</v>
      </c>
      <c r="C4" s="90">
        <v>146246.10102835001</v>
      </c>
      <c r="D4" s="91">
        <v>68251.096625599996</v>
      </c>
      <c r="E4" s="91">
        <v>21199.059279320001</v>
      </c>
      <c r="F4" s="91">
        <v>6024.8359615200006</v>
      </c>
      <c r="G4" s="91">
        <v>5422.1919215200005</v>
      </c>
      <c r="H4" s="91">
        <v>1227.6312196099998</v>
      </c>
      <c r="I4" s="91">
        <v>3924.3520199999998</v>
      </c>
      <c r="J4" s="92">
        <v>3052.11082115</v>
      </c>
      <c r="K4" s="91">
        <v>6984.8837554600004</v>
      </c>
      <c r="L4" s="91">
        <v>4400.21107226</v>
      </c>
      <c r="M4" s="91">
        <v>5077.9933338800001</v>
      </c>
      <c r="N4" s="91">
        <v>21439.944183400003</v>
      </c>
      <c r="O4" s="91">
        <v>6409.8936420099999</v>
      </c>
      <c r="P4" s="91">
        <v>17748.581904540002</v>
      </c>
      <c r="Q4" s="93">
        <v>6695.5048663999996</v>
      </c>
      <c r="R4" s="94">
        <f>SUM(C4:Q4)</f>
        <v>324104.39163501997</v>
      </c>
    </row>
    <row r="5" spans="2:18" ht="15" customHeight="1" x14ac:dyDescent="0.25">
      <c r="B5" s="87" t="s">
        <v>0</v>
      </c>
      <c r="C5" s="95">
        <v>80730.020017320014</v>
      </c>
      <c r="D5" s="96">
        <v>23488.123482490002</v>
      </c>
      <c r="E5" s="96">
        <v>6144.1159047800002</v>
      </c>
      <c r="F5" s="96">
        <v>3145.4372526300003</v>
      </c>
      <c r="G5" s="96">
        <v>3190.43903542</v>
      </c>
      <c r="H5" s="96">
        <v>856.56707841999992</v>
      </c>
      <c r="I5" s="96">
        <v>2670.7543028099999</v>
      </c>
      <c r="J5" s="97">
        <v>2166.2646578000004</v>
      </c>
      <c r="K5" s="96">
        <v>2502.4482686000001</v>
      </c>
      <c r="L5" s="96">
        <v>2594.2163132300002</v>
      </c>
      <c r="M5" s="96">
        <v>2895.3542150399999</v>
      </c>
      <c r="N5" s="96">
        <v>7795.9572540899999</v>
      </c>
      <c r="O5" s="96">
        <v>3463.2491491799997</v>
      </c>
      <c r="P5" s="96">
        <v>5217.2193002600006</v>
      </c>
      <c r="Q5" s="98">
        <v>3765.14219736</v>
      </c>
      <c r="R5" s="99">
        <f t="shared" ref="R5:R17" si="0">SUM(C5:Q5)</f>
        <v>150625.30842943004</v>
      </c>
    </row>
    <row r="6" spans="2:18" ht="15" customHeight="1" x14ac:dyDescent="0.25">
      <c r="B6" s="87" t="s">
        <v>162</v>
      </c>
      <c r="C6" s="95"/>
      <c r="D6" s="96">
        <v>3277.4323083499999</v>
      </c>
      <c r="E6" s="96">
        <v>86.819334060000003</v>
      </c>
      <c r="F6" s="96">
        <v>90.179462790000002</v>
      </c>
      <c r="G6" s="96">
        <v>63.506181120000001</v>
      </c>
      <c r="H6" s="96">
        <v>11.362833310000001</v>
      </c>
      <c r="I6" s="96">
        <v>-380.94435626999996</v>
      </c>
      <c r="J6" s="97">
        <v>71.346127790000011</v>
      </c>
      <c r="K6" s="96">
        <v>6.3320848499999993</v>
      </c>
      <c r="L6" s="96">
        <v>-103.20911726</v>
      </c>
      <c r="M6" s="96">
        <v>-86.95537487</v>
      </c>
      <c r="N6" s="96">
        <v>38.299060520000005</v>
      </c>
      <c r="O6" s="96">
        <v>197.36957447999998</v>
      </c>
      <c r="P6" s="96">
        <v>-70.397915920000003</v>
      </c>
      <c r="Q6" s="98">
        <v>-48.062502630000004</v>
      </c>
      <c r="R6" s="99">
        <f t="shared" si="0"/>
        <v>3153.0777003199996</v>
      </c>
    </row>
    <row r="7" spans="2:18" ht="15" customHeight="1" x14ac:dyDescent="0.25">
      <c r="B7" s="87" t="s">
        <v>163</v>
      </c>
      <c r="C7" s="95">
        <v>36441.257859870006</v>
      </c>
      <c r="D7" s="96">
        <v>37070.975708190002</v>
      </c>
      <c r="E7" s="96">
        <v>9596.1223335899995</v>
      </c>
      <c r="F7" s="96">
        <v>4948.8908082299995</v>
      </c>
      <c r="G7" s="96">
        <v>5395.8168710299997</v>
      </c>
      <c r="H7" s="96">
        <v>1902.2491914899999</v>
      </c>
      <c r="I7" s="96">
        <v>5951.4621890500002</v>
      </c>
      <c r="J7" s="97">
        <v>2882.61421754</v>
      </c>
      <c r="K7" s="96">
        <v>4596.9279460600001</v>
      </c>
      <c r="L7" s="96">
        <v>4611.6648432600005</v>
      </c>
      <c r="M7" s="96">
        <v>3452.9868799599999</v>
      </c>
      <c r="N7" s="96">
        <v>11623.626897600001</v>
      </c>
      <c r="O7" s="96">
        <v>4833.6328365399995</v>
      </c>
      <c r="P7" s="96">
        <v>9740.0466299300006</v>
      </c>
      <c r="Q7" s="98">
        <v>4348.2901024499997</v>
      </c>
      <c r="R7" s="99">
        <f t="shared" si="0"/>
        <v>147396.56531479</v>
      </c>
    </row>
    <row r="8" spans="2:18" ht="15" customHeight="1" x14ac:dyDescent="0.25">
      <c r="B8" s="87" t="s">
        <v>164</v>
      </c>
      <c r="C8" s="95">
        <v>9998.4225593600004</v>
      </c>
      <c r="D8" s="96">
        <v>5790.7826850500005</v>
      </c>
      <c r="E8" s="96">
        <v>934.86273967</v>
      </c>
      <c r="F8" s="96">
        <v>514.24600508999993</v>
      </c>
      <c r="G8" s="96">
        <v>452.47732876999999</v>
      </c>
      <c r="H8" s="96">
        <v>226.59805434999998</v>
      </c>
      <c r="I8" s="96">
        <v>529.21516731999998</v>
      </c>
      <c r="J8" s="97">
        <v>361.37450147999999</v>
      </c>
      <c r="K8" s="96">
        <v>508.99305129000004</v>
      </c>
      <c r="L8" s="96">
        <v>547.3627067000001</v>
      </c>
      <c r="M8" s="96">
        <v>416.10093218999998</v>
      </c>
      <c r="N8" s="96">
        <v>1295.6674947000001</v>
      </c>
      <c r="O8" s="96">
        <v>438.99509080000001</v>
      </c>
      <c r="P8" s="96">
        <v>1170.9440779200002</v>
      </c>
      <c r="Q8" s="98">
        <v>614.85278934000007</v>
      </c>
      <c r="R8" s="99">
        <f t="shared" si="0"/>
        <v>23800.89518403</v>
      </c>
    </row>
    <row r="9" spans="2:18" ht="15" customHeight="1" x14ac:dyDescent="0.25">
      <c r="B9" s="87" t="s">
        <v>6</v>
      </c>
      <c r="C9" s="95"/>
      <c r="D9" s="96">
        <v>816.58500121999998</v>
      </c>
      <c r="E9" s="96">
        <v>1680.02832822</v>
      </c>
      <c r="F9" s="96">
        <v>708.95921311000006</v>
      </c>
      <c r="G9" s="96">
        <v>557.03370399999994</v>
      </c>
      <c r="H9" s="96">
        <v>348.81433514999998</v>
      </c>
      <c r="I9" s="96">
        <v>923.23070733999998</v>
      </c>
      <c r="J9" s="97">
        <v>433.73366697</v>
      </c>
      <c r="K9" s="96">
        <v>640.98303741999996</v>
      </c>
      <c r="L9" s="96">
        <v>551.14355488000001</v>
      </c>
      <c r="M9" s="96">
        <v>531.28378929999997</v>
      </c>
      <c r="N9" s="96">
        <v>1021.56618625</v>
      </c>
      <c r="O9" s="96">
        <v>604.24167396000007</v>
      </c>
      <c r="P9" s="96">
        <v>1023.9813108200001</v>
      </c>
      <c r="Q9" s="98">
        <v>489.57671773000004</v>
      </c>
      <c r="R9" s="99">
        <f t="shared" si="0"/>
        <v>10331.161226369999</v>
      </c>
    </row>
    <row r="10" spans="2:18" ht="15" customHeight="1" x14ac:dyDescent="0.25">
      <c r="B10" s="87" t="s">
        <v>5</v>
      </c>
      <c r="C10" s="95"/>
      <c r="D10" s="96">
        <v>3294.4609180399998</v>
      </c>
      <c r="E10" s="96">
        <v>2057.1935137699998</v>
      </c>
      <c r="F10" s="96">
        <v>610.204567</v>
      </c>
      <c r="G10" s="96">
        <v>560.74028199999998</v>
      </c>
      <c r="H10" s="96">
        <v>348.44934368000003</v>
      </c>
      <c r="I10" s="96">
        <v>576.00250519000008</v>
      </c>
      <c r="J10" s="97">
        <v>414.86526800000001</v>
      </c>
      <c r="K10" s="96">
        <v>519.49384099999997</v>
      </c>
      <c r="L10" s="96">
        <v>415.70085127999999</v>
      </c>
      <c r="M10" s="96">
        <v>330.304553</v>
      </c>
      <c r="N10" s="96">
        <v>1388.95797745</v>
      </c>
      <c r="O10" s="96">
        <v>516.02249300000005</v>
      </c>
      <c r="P10" s="96">
        <v>752.41043553999998</v>
      </c>
      <c r="Q10" s="98">
        <v>427.11101304000005</v>
      </c>
      <c r="R10" s="99">
        <f t="shared" si="0"/>
        <v>12211.917561989998</v>
      </c>
    </row>
    <row r="11" spans="2:18" ht="15" customHeight="1" x14ac:dyDescent="0.25">
      <c r="B11" s="87" t="s">
        <v>2</v>
      </c>
      <c r="C11" s="95"/>
      <c r="D11" s="96">
        <v>9.1414078000000014</v>
      </c>
      <c r="E11" s="96">
        <v>0.58467958999999992</v>
      </c>
      <c r="F11" s="96">
        <v>0.27666299999999999</v>
      </c>
      <c r="G11" s="96">
        <v>6.7209000000000005E-2</v>
      </c>
      <c r="H11" s="96">
        <v>-4.8112000000000002E-2</v>
      </c>
      <c r="I11" s="96">
        <v>1.499151E-2</v>
      </c>
      <c r="J11" s="97">
        <v>1.2319999999999999E-2</v>
      </c>
      <c r="K11" s="96">
        <v>4.5732000000000002E-2</v>
      </c>
      <c r="L11" s="96">
        <v>0.23342499999999999</v>
      </c>
      <c r="M11" s="96">
        <v>6.7244979999999996E-2</v>
      </c>
      <c r="N11" s="96">
        <v>0.79662129000000004</v>
      </c>
      <c r="O11" s="96">
        <v>0.16617799999999999</v>
      </c>
      <c r="P11" s="96">
        <v>0.44471125</v>
      </c>
      <c r="Q11" s="98">
        <v>3.7481E-2</v>
      </c>
      <c r="R11" s="99">
        <f t="shared" si="0"/>
        <v>11.840552420000002</v>
      </c>
    </row>
    <row r="12" spans="2:18" ht="15" customHeight="1" x14ac:dyDescent="0.25">
      <c r="B12" s="87" t="s">
        <v>3</v>
      </c>
      <c r="C12" s="95"/>
      <c r="D12" s="96">
        <v>-9.3587972899999983</v>
      </c>
      <c r="E12" s="96">
        <v>-161.88069958000003</v>
      </c>
      <c r="F12" s="96">
        <v>-7.0757359400000004</v>
      </c>
      <c r="G12" s="96">
        <v>-8.1778000000000003E-2</v>
      </c>
      <c r="H12" s="96">
        <v>-0.11785023</v>
      </c>
      <c r="I12" s="96">
        <v>-0.82993611</v>
      </c>
      <c r="J12" s="97">
        <v>-0.44813645000000002</v>
      </c>
      <c r="K12" s="96">
        <v>-0.70249284000000001</v>
      </c>
      <c r="L12" s="96">
        <v>0.168739</v>
      </c>
      <c r="M12" s="96">
        <v>3.4743999999999997E-2</v>
      </c>
      <c r="N12" s="96">
        <v>-0.61972080000000007</v>
      </c>
      <c r="O12" s="96">
        <v>6.4421999999999993E-2</v>
      </c>
      <c r="P12" s="96">
        <v>-121.14029831000001</v>
      </c>
      <c r="Q12" s="98">
        <v>-1.4342542700000001</v>
      </c>
      <c r="R12" s="99">
        <f t="shared" si="0"/>
        <v>-303.42179482000006</v>
      </c>
    </row>
    <row r="13" spans="2:18" ht="15" customHeight="1" x14ac:dyDescent="0.25">
      <c r="B13" s="87" t="s">
        <v>4</v>
      </c>
      <c r="C13" s="95"/>
      <c r="D13" s="96">
        <v>-92.141488249999995</v>
      </c>
      <c r="E13" s="96">
        <v>-18.94605078</v>
      </c>
      <c r="F13" s="96">
        <v>-10.71606499</v>
      </c>
      <c r="G13" s="96">
        <v>-20.25094872</v>
      </c>
      <c r="H13" s="96">
        <v>-11.234866650000001</v>
      </c>
      <c r="I13" s="96">
        <v>-87.459298279999999</v>
      </c>
      <c r="J13" s="97">
        <v>-38.107266920000001</v>
      </c>
      <c r="K13" s="96">
        <v>-12.46869643</v>
      </c>
      <c r="L13" s="96">
        <v>-9.1775538800000014</v>
      </c>
      <c r="M13" s="96">
        <v>-14.82142226</v>
      </c>
      <c r="N13" s="96">
        <v>-68.705001330000002</v>
      </c>
      <c r="O13" s="96">
        <v>-15.557659169999999</v>
      </c>
      <c r="P13" s="96">
        <v>35.149256610000002</v>
      </c>
      <c r="Q13" s="98">
        <v>-71.361964099999994</v>
      </c>
      <c r="R13" s="99">
        <f t="shared" si="0"/>
        <v>-435.79902515000003</v>
      </c>
    </row>
    <row r="14" spans="2:18" ht="15" customHeight="1" x14ac:dyDescent="0.25">
      <c r="B14" s="87" t="s">
        <v>1</v>
      </c>
      <c r="C14" s="95">
        <v>484.38282786000002</v>
      </c>
      <c r="D14" s="96">
        <v>754.81740402999992</v>
      </c>
      <c r="E14" s="96">
        <v>623.72683323000001</v>
      </c>
      <c r="F14" s="96">
        <v>368.03379539999997</v>
      </c>
      <c r="G14" s="96">
        <v>267.42244686999999</v>
      </c>
      <c r="H14" s="96">
        <v>112.44849025000001</v>
      </c>
      <c r="I14" s="96">
        <v>199.40973259</v>
      </c>
      <c r="J14" s="97">
        <v>147.07872038999997</v>
      </c>
      <c r="K14" s="96">
        <v>292.60435402999997</v>
      </c>
      <c r="L14" s="96">
        <v>260.51810555999998</v>
      </c>
      <c r="M14" s="96">
        <v>241.53060336999999</v>
      </c>
      <c r="N14" s="96">
        <v>523.08354194000003</v>
      </c>
      <c r="O14" s="96">
        <v>277.67845276999998</v>
      </c>
      <c r="P14" s="96">
        <v>418.71298473000002</v>
      </c>
      <c r="Q14" s="98">
        <v>271.03794958999998</v>
      </c>
      <c r="R14" s="99">
        <f t="shared" si="0"/>
        <v>5242.4862426100008</v>
      </c>
    </row>
    <row r="15" spans="2:18" ht="15" customHeight="1" x14ac:dyDescent="0.25">
      <c r="B15" s="87" t="s">
        <v>165</v>
      </c>
      <c r="C15" s="95">
        <v>2062.5325630000002</v>
      </c>
      <c r="D15" s="96"/>
      <c r="E15" s="96"/>
      <c r="F15" s="96"/>
      <c r="G15" s="96"/>
      <c r="H15" s="96"/>
      <c r="I15" s="96"/>
      <c r="J15" s="97"/>
      <c r="K15" s="96"/>
      <c r="L15" s="96"/>
      <c r="M15" s="96"/>
      <c r="N15" s="96"/>
      <c r="O15" s="96"/>
      <c r="P15" s="96"/>
      <c r="Q15" s="98"/>
      <c r="R15" s="99">
        <f t="shared" si="0"/>
        <v>2062.5325630000002</v>
      </c>
    </row>
    <row r="16" spans="2:18" ht="15" customHeight="1" x14ac:dyDescent="0.25">
      <c r="B16" s="87" t="s">
        <v>183</v>
      </c>
      <c r="C16" s="95">
        <v>2079.0034019999998</v>
      </c>
      <c r="D16" s="96">
        <v>164.21486899999999</v>
      </c>
      <c r="E16" s="96">
        <v>5.1693999999999997E-2</v>
      </c>
      <c r="F16" s="96">
        <v>4.6015819999999996</v>
      </c>
      <c r="G16" s="96">
        <v>126.961185</v>
      </c>
      <c r="H16" s="96">
        <v>2.8644500000000002</v>
      </c>
      <c r="I16" s="96">
        <v>1.7947000000000001E-2</v>
      </c>
      <c r="J16" s="97">
        <v>6.6851089999999997</v>
      </c>
      <c r="K16" s="96">
        <v>6.2260000000000003E-2</v>
      </c>
      <c r="L16" s="96">
        <v>2.0492629999999998</v>
      </c>
      <c r="M16" s="96">
        <v>1.9103999999999999E-2</v>
      </c>
      <c r="N16" s="96">
        <v>0.18932099999999999</v>
      </c>
      <c r="O16" s="96">
        <v>25.765688000000001</v>
      </c>
      <c r="P16" s="96">
        <v>38.389203000000002</v>
      </c>
      <c r="Q16" s="98">
        <v>4.0954999999999998E-2</v>
      </c>
      <c r="R16" s="99">
        <f t="shared" si="0"/>
        <v>2450.9160319999996</v>
      </c>
    </row>
    <row r="17" spans="2:18" ht="15" customHeight="1" x14ac:dyDescent="0.25">
      <c r="B17" s="88" t="s">
        <v>184</v>
      </c>
      <c r="C17" s="100">
        <v>4271.9760319999996</v>
      </c>
      <c r="D17" s="101">
        <v>1608.645876</v>
      </c>
      <c r="E17" s="101">
        <v>260.04736100000002</v>
      </c>
      <c r="F17" s="101">
        <v>57.159320999999998</v>
      </c>
      <c r="G17" s="101">
        <v>312.94138800000002</v>
      </c>
      <c r="H17" s="101">
        <v>4.4213459999999998</v>
      </c>
      <c r="I17" s="101">
        <v>16.094808839999999</v>
      </c>
      <c r="J17" s="102">
        <v>175.77893900000001</v>
      </c>
      <c r="K17" s="101">
        <v>14.496404999999999</v>
      </c>
      <c r="L17" s="101"/>
      <c r="M17" s="101"/>
      <c r="N17" s="101">
        <v>0.58726299999999998</v>
      </c>
      <c r="O17" s="101">
        <v>785.755404</v>
      </c>
      <c r="P17" s="101">
        <v>264.00719099999998</v>
      </c>
      <c r="Q17" s="103">
        <v>21.325658000000001</v>
      </c>
      <c r="R17" s="104">
        <f t="shared" si="0"/>
        <v>7793.2369928399994</v>
      </c>
    </row>
    <row r="18" spans="2:18" ht="15" customHeight="1" thickBot="1" x14ac:dyDescent="0.3">
      <c r="B18" s="89" t="s">
        <v>166</v>
      </c>
      <c r="C18" s="105"/>
      <c r="D18" s="106"/>
      <c r="E18" s="106"/>
      <c r="F18" s="106"/>
      <c r="G18" s="106"/>
      <c r="H18" s="106"/>
      <c r="I18" s="106"/>
      <c r="J18" s="107"/>
      <c r="K18" s="106"/>
      <c r="L18" s="106"/>
      <c r="M18" s="106"/>
      <c r="N18" s="106"/>
      <c r="O18" s="106"/>
      <c r="P18" s="106"/>
      <c r="Q18" s="108"/>
      <c r="R18" s="109"/>
    </row>
    <row r="19" spans="2:18" ht="15" customHeight="1" thickTop="1" x14ac:dyDescent="0.3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</sheetData>
  <mergeCells count="2">
    <mergeCell ref="B2:R2"/>
    <mergeCell ref="B19:R1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ColWidth="9.1796875" defaultRowHeight="15" customHeight="1" x14ac:dyDescent="0.25"/>
  <cols>
    <col min="1" max="1" width="2.7265625" style="19" customWidth="1"/>
    <col min="2" max="2" width="41.7265625" style="19" bestFit="1" customWidth="1"/>
    <col min="3" max="10" width="14.7265625" style="19" customWidth="1"/>
    <col min="11" max="11" width="17.54296875" style="19" customWidth="1"/>
    <col min="12" max="15" width="14.7265625" style="19" customWidth="1"/>
    <col min="16" max="16" width="17.54296875" style="19" customWidth="1"/>
    <col min="17" max="18" width="14.7265625" style="19" customWidth="1"/>
    <col min="19" max="16384" width="9.1796875" style="19"/>
  </cols>
  <sheetData>
    <row r="1" spans="2:18" ht="15" customHeight="1" thickBot="1" x14ac:dyDescent="0.3"/>
    <row r="2" spans="2:18" ht="20.149999999999999" customHeight="1" thickTop="1" thickBot="1" x14ac:dyDescent="0.3">
      <c r="B2" s="127" t="s">
        <v>186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18" ht="39.5" thickBot="1" x14ac:dyDescent="0.3">
      <c r="B3" s="20" t="s">
        <v>145</v>
      </c>
      <c r="C3" s="21" t="s">
        <v>146</v>
      </c>
      <c r="D3" s="22" t="s">
        <v>147</v>
      </c>
      <c r="E3" s="22" t="s">
        <v>148</v>
      </c>
      <c r="F3" s="22" t="s">
        <v>149</v>
      </c>
      <c r="G3" s="22" t="s">
        <v>150</v>
      </c>
      <c r="H3" s="22" t="s">
        <v>151</v>
      </c>
      <c r="I3" s="22" t="s">
        <v>152</v>
      </c>
      <c r="J3" s="22" t="s">
        <v>153</v>
      </c>
      <c r="K3" s="22" t="s">
        <v>154</v>
      </c>
      <c r="L3" s="22" t="s">
        <v>155</v>
      </c>
      <c r="M3" s="22" t="s">
        <v>156</v>
      </c>
      <c r="N3" s="22" t="s">
        <v>157</v>
      </c>
      <c r="O3" s="22" t="s">
        <v>158</v>
      </c>
      <c r="P3" s="22" t="s">
        <v>159</v>
      </c>
      <c r="Q3" s="23" t="s">
        <v>160</v>
      </c>
      <c r="R3" s="26" t="s">
        <v>161</v>
      </c>
    </row>
    <row r="4" spans="2:18" ht="15" customHeight="1" thickTop="1" x14ac:dyDescent="0.25">
      <c r="B4" s="86" t="s">
        <v>167</v>
      </c>
      <c r="C4" s="110">
        <v>143097.06281767003</v>
      </c>
      <c r="D4" s="111">
        <v>86091.53987410001</v>
      </c>
      <c r="E4" s="111">
        <v>22843.40321439</v>
      </c>
      <c r="F4" s="111">
        <v>6629.5811869300005</v>
      </c>
      <c r="G4" s="111">
        <v>5845.4284888699995</v>
      </c>
      <c r="H4" s="111">
        <v>1398.64614396</v>
      </c>
      <c r="I4" s="111">
        <v>5741.3181100100001</v>
      </c>
      <c r="J4" s="111">
        <v>3541.8600961999996</v>
      </c>
      <c r="K4" s="111">
        <v>7251.2278618500004</v>
      </c>
      <c r="L4" s="111">
        <v>5047.25362451</v>
      </c>
      <c r="M4" s="111">
        <v>4843.6571962700009</v>
      </c>
      <c r="N4" s="111">
        <v>24386.319772660001</v>
      </c>
      <c r="O4" s="111">
        <v>6466.7430751700003</v>
      </c>
      <c r="P4" s="111">
        <v>18903.993587389999</v>
      </c>
      <c r="Q4" s="112">
        <v>7371.6642801300004</v>
      </c>
      <c r="R4" s="113">
        <f>SUM(C4:Q4)</f>
        <v>349459.69933011004</v>
      </c>
    </row>
    <row r="5" spans="2:18" ht="15" customHeight="1" x14ac:dyDescent="0.25">
      <c r="B5" s="87" t="s">
        <v>0</v>
      </c>
      <c r="C5" s="114">
        <v>80743.54214835001</v>
      </c>
      <c r="D5" s="115">
        <v>26602.524785540001</v>
      </c>
      <c r="E5" s="115">
        <v>6701.6316662299996</v>
      </c>
      <c r="F5" s="115">
        <v>3330.7371450700002</v>
      </c>
      <c r="G5" s="115">
        <v>3302.2486633400003</v>
      </c>
      <c r="H5" s="115">
        <v>909.08831844000008</v>
      </c>
      <c r="I5" s="115">
        <v>2870.8591075300001</v>
      </c>
      <c r="J5" s="115">
        <v>2277.3459200100001</v>
      </c>
      <c r="K5" s="115">
        <v>2556.6544390700001</v>
      </c>
      <c r="L5" s="115">
        <v>2728.67927538</v>
      </c>
      <c r="M5" s="115">
        <v>2930.0335831799998</v>
      </c>
      <c r="N5" s="115">
        <v>8691.4963186299992</v>
      </c>
      <c r="O5" s="115">
        <v>3558.9241460100002</v>
      </c>
      <c r="P5" s="115">
        <v>5383.3987030899998</v>
      </c>
      <c r="Q5" s="116">
        <v>3813.9833257199998</v>
      </c>
      <c r="R5" s="117">
        <f t="shared" ref="R5:R17" si="0">SUM(C5:Q5)</f>
        <v>156401.14754559001</v>
      </c>
    </row>
    <row r="6" spans="2:18" ht="15" customHeight="1" x14ac:dyDescent="0.25">
      <c r="B6" s="87" t="s">
        <v>162</v>
      </c>
      <c r="C6" s="114"/>
      <c r="D6" s="115">
        <v>3823.2082273299998</v>
      </c>
      <c r="E6" s="115">
        <v>568.95010122999997</v>
      </c>
      <c r="F6" s="115">
        <v>165.29007766999999</v>
      </c>
      <c r="G6" s="115">
        <v>277.33431200000001</v>
      </c>
      <c r="H6" s="115">
        <v>121.70931207</v>
      </c>
      <c r="I6" s="115">
        <v>272.46255694000001</v>
      </c>
      <c r="J6" s="115">
        <v>158.77337014</v>
      </c>
      <c r="K6" s="115">
        <v>150.64574612000001</v>
      </c>
      <c r="L6" s="115">
        <v>78.224160139999995</v>
      </c>
      <c r="M6" s="115">
        <v>81.963272379999992</v>
      </c>
      <c r="N6" s="115">
        <v>439.42203037000002</v>
      </c>
      <c r="O6" s="115">
        <v>265.79559148999999</v>
      </c>
      <c r="P6" s="115">
        <v>242.50369549000001</v>
      </c>
      <c r="Q6" s="116">
        <v>202.75926390999999</v>
      </c>
      <c r="R6" s="117">
        <f t="shared" si="0"/>
        <v>6849.0417172799998</v>
      </c>
    </row>
    <row r="7" spans="2:18" ht="15" customHeight="1" x14ac:dyDescent="0.25">
      <c r="B7" s="87" t="s">
        <v>163</v>
      </c>
      <c r="C7" s="114">
        <v>36119.465845449995</v>
      </c>
      <c r="D7" s="115">
        <v>37942.613089929997</v>
      </c>
      <c r="E7" s="115">
        <v>9829.4396000300003</v>
      </c>
      <c r="F7" s="115">
        <v>5008.0952008800004</v>
      </c>
      <c r="G7" s="115">
        <v>5493.6819554100002</v>
      </c>
      <c r="H7" s="115">
        <v>1982.9944670899999</v>
      </c>
      <c r="I7" s="115">
        <v>6079.0841152700004</v>
      </c>
      <c r="J7" s="115">
        <v>3170.99410997</v>
      </c>
      <c r="K7" s="115">
        <v>4564.7226937299993</v>
      </c>
      <c r="L7" s="115">
        <v>4548.2479821999996</v>
      </c>
      <c r="M7" s="115">
        <v>3474.1888631300003</v>
      </c>
      <c r="N7" s="115">
        <v>11831.48812082</v>
      </c>
      <c r="O7" s="115">
        <v>5112.9562937199998</v>
      </c>
      <c r="P7" s="115">
        <v>9832.6054333100001</v>
      </c>
      <c r="Q7" s="116">
        <v>4401.0758692899999</v>
      </c>
      <c r="R7" s="117">
        <f t="shared" si="0"/>
        <v>149391.65364022998</v>
      </c>
    </row>
    <row r="8" spans="2:18" ht="15" customHeight="1" x14ac:dyDescent="0.25">
      <c r="B8" s="87" t="s">
        <v>164</v>
      </c>
      <c r="C8" s="114">
        <v>10154.83236502</v>
      </c>
      <c r="D8" s="115">
        <v>5974.3106759700004</v>
      </c>
      <c r="E8" s="115">
        <v>989.03032103999999</v>
      </c>
      <c r="F8" s="115">
        <v>524.35708425999997</v>
      </c>
      <c r="G8" s="115">
        <v>525.57337809000001</v>
      </c>
      <c r="H8" s="115">
        <v>251.74194777000002</v>
      </c>
      <c r="I8" s="115">
        <v>549.26836274000004</v>
      </c>
      <c r="J8" s="115">
        <v>409.26006774000001</v>
      </c>
      <c r="K8" s="115">
        <v>505.12527120999999</v>
      </c>
      <c r="L8" s="115">
        <v>569.10438724999995</v>
      </c>
      <c r="M8" s="115">
        <v>421.92684695999998</v>
      </c>
      <c r="N8" s="115">
        <v>1296.89385221</v>
      </c>
      <c r="O8" s="115">
        <v>472.77088179000003</v>
      </c>
      <c r="P8" s="115">
        <v>1193.2621375000001</v>
      </c>
      <c r="Q8" s="116">
        <v>624.17188902999999</v>
      </c>
      <c r="R8" s="117">
        <f t="shared" si="0"/>
        <v>24461.629468579999</v>
      </c>
    </row>
    <row r="9" spans="2:18" ht="15" customHeight="1" x14ac:dyDescent="0.25">
      <c r="B9" s="87" t="s">
        <v>6</v>
      </c>
      <c r="C9" s="114"/>
      <c r="D9" s="115">
        <v>825.65665723999996</v>
      </c>
      <c r="E9" s="115">
        <v>1699.9168409500001</v>
      </c>
      <c r="F9" s="115">
        <v>712.3887639400001</v>
      </c>
      <c r="G9" s="115">
        <v>573.35116486000004</v>
      </c>
      <c r="H9" s="115">
        <v>362.29137042000002</v>
      </c>
      <c r="I9" s="115">
        <v>984.13959266999996</v>
      </c>
      <c r="J9" s="115">
        <v>448.65290742000002</v>
      </c>
      <c r="K9" s="115">
        <v>648.80477771000005</v>
      </c>
      <c r="L9" s="115">
        <v>563.5264737</v>
      </c>
      <c r="M9" s="115">
        <v>543.34059590999993</v>
      </c>
      <c r="N9" s="115">
        <v>1062.1041447699999</v>
      </c>
      <c r="O9" s="115">
        <v>621.51298196000005</v>
      </c>
      <c r="P9" s="115">
        <v>1024.0181670900001</v>
      </c>
      <c r="Q9" s="116">
        <v>511.83829539999999</v>
      </c>
      <c r="R9" s="117">
        <f t="shared" si="0"/>
        <v>10581.54273404</v>
      </c>
    </row>
    <row r="10" spans="2:18" ht="15" customHeight="1" x14ac:dyDescent="0.25">
      <c r="B10" s="87" t="s">
        <v>5</v>
      </c>
      <c r="C10" s="114"/>
      <c r="D10" s="115">
        <v>3505.2794223200003</v>
      </c>
      <c r="E10" s="115">
        <v>2133.77315344</v>
      </c>
      <c r="F10" s="115">
        <v>619.67929762000006</v>
      </c>
      <c r="G10" s="115">
        <v>621.67671154999994</v>
      </c>
      <c r="H10" s="115">
        <v>353.44020495999996</v>
      </c>
      <c r="I10" s="115">
        <v>580.79054461999999</v>
      </c>
      <c r="J10" s="115">
        <v>423.17879227999998</v>
      </c>
      <c r="K10" s="115">
        <v>497.45727744999999</v>
      </c>
      <c r="L10" s="115">
        <v>435.59632820000002</v>
      </c>
      <c r="M10" s="115">
        <v>348.30556404999999</v>
      </c>
      <c r="N10" s="115">
        <v>1467.7769259700001</v>
      </c>
      <c r="O10" s="115">
        <v>522.85354888999996</v>
      </c>
      <c r="P10" s="115">
        <v>732.51484644000004</v>
      </c>
      <c r="Q10" s="116">
        <v>454.32453169999997</v>
      </c>
      <c r="R10" s="117">
        <f t="shared" si="0"/>
        <v>12696.647149490002</v>
      </c>
    </row>
    <row r="11" spans="2:18" ht="15" customHeight="1" x14ac:dyDescent="0.25">
      <c r="B11" s="87" t="s">
        <v>2</v>
      </c>
      <c r="C11" s="114"/>
      <c r="D11" s="115">
        <v>7.6737400199999994</v>
      </c>
      <c r="E11" s="115">
        <v>0.75400009000000001</v>
      </c>
      <c r="F11" s="115">
        <v>0.27511397999999998</v>
      </c>
      <c r="G11" s="115">
        <v>0.10292097</v>
      </c>
      <c r="H11" s="115">
        <v>1.7520310000000001E-2</v>
      </c>
      <c r="I11" s="115">
        <v>6.5421709999999994E-2</v>
      </c>
      <c r="J11" s="115">
        <v>2.720436E-2</v>
      </c>
      <c r="K11" s="115">
        <v>9.6949110000000005E-2</v>
      </c>
      <c r="L11" s="115">
        <v>8.0180000000000001E-2</v>
      </c>
      <c r="M11" s="115">
        <v>7.4214600000000006E-2</v>
      </c>
      <c r="N11" s="115">
        <v>1.0477808200000001</v>
      </c>
      <c r="O11" s="115">
        <v>-0.16052201999999999</v>
      </c>
      <c r="P11" s="115">
        <v>0.26470784999999997</v>
      </c>
      <c r="Q11" s="116">
        <v>8.0114640000000001E-2</v>
      </c>
      <c r="R11" s="117">
        <f t="shared" si="0"/>
        <v>10.399346440000002</v>
      </c>
    </row>
    <row r="12" spans="2:18" ht="15" customHeight="1" x14ac:dyDescent="0.25">
      <c r="B12" s="87" t="s">
        <v>3</v>
      </c>
      <c r="C12" s="114"/>
      <c r="D12" s="115">
        <v>3.20948053</v>
      </c>
      <c r="E12" s="115">
        <v>-160.25835265000001</v>
      </c>
      <c r="F12" s="115">
        <v>-17.07803303</v>
      </c>
      <c r="G12" s="115">
        <v>-19.884363260000001</v>
      </c>
      <c r="H12" s="115">
        <v>-68.826912629999995</v>
      </c>
      <c r="I12" s="115">
        <v>0.58911243999999996</v>
      </c>
      <c r="J12" s="115">
        <v>0.37130846000000001</v>
      </c>
      <c r="K12" s="115">
        <v>0.15930678000000001</v>
      </c>
      <c r="L12" s="115">
        <v>0.22730639000000002</v>
      </c>
      <c r="M12" s="115">
        <v>0.1199723</v>
      </c>
      <c r="N12" s="115">
        <v>2.37110866</v>
      </c>
      <c r="O12" s="115">
        <v>-2.225713E-2</v>
      </c>
      <c r="P12" s="115">
        <v>-91.740932229999999</v>
      </c>
      <c r="Q12" s="116">
        <v>7.4827169999999998E-2</v>
      </c>
      <c r="R12" s="117">
        <f t="shared" si="0"/>
        <v>-350.68842819999998</v>
      </c>
    </row>
    <row r="13" spans="2:18" ht="15" customHeight="1" x14ac:dyDescent="0.25">
      <c r="B13" s="87" t="s">
        <v>4</v>
      </c>
      <c r="C13" s="114"/>
      <c r="D13" s="115">
        <v>22.044788399999998</v>
      </c>
      <c r="E13" s="115">
        <v>29.00855907</v>
      </c>
      <c r="F13" s="115">
        <v>5.2622890199999999</v>
      </c>
      <c r="G13" s="115">
        <v>6.90575268</v>
      </c>
      <c r="H13" s="115">
        <v>1.7625667700000001</v>
      </c>
      <c r="I13" s="115">
        <v>9.0657591199999992</v>
      </c>
      <c r="J13" s="115">
        <v>6.7830288300000001</v>
      </c>
      <c r="K13" s="115">
        <v>4.7901945999999995</v>
      </c>
      <c r="L13" s="115">
        <v>7.6592993300000005</v>
      </c>
      <c r="M13" s="115">
        <v>2.1068553699999999</v>
      </c>
      <c r="N13" s="115">
        <v>18.614947230000002</v>
      </c>
      <c r="O13" s="115">
        <v>2.4755198700000003</v>
      </c>
      <c r="P13" s="115">
        <v>54.588881170000001</v>
      </c>
      <c r="Q13" s="116">
        <v>5.2373275999999995</v>
      </c>
      <c r="R13" s="117">
        <f t="shared" si="0"/>
        <v>176.30576905999999</v>
      </c>
    </row>
    <row r="14" spans="2:18" ht="15" customHeight="1" x14ac:dyDescent="0.25">
      <c r="B14" s="87" t="s">
        <v>1</v>
      </c>
      <c r="C14" s="114">
        <v>517.08309659999998</v>
      </c>
      <c r="D14" s="115">
        <v>848.64431010999999</v>
      </c>
      <c r="E14" s="115">
        <v>734.46483449000004</v>
      </c>
      <c r="F14" s="115">
        <v>377.06063661000002</v>
      </c>
      <c r="G14" s="115">
        <v>307.20608543000003</v>
      </c>
      <c r="H14" s="115">
        <v>125.91249787000001</v>
      </c>
      <c r="I14" s="115">
        <v>327.59262688999996</v>
      </c>
      <c r="J14" s="115">
        <v>187.26719838999998</v>
      </c>
      <c r="K14" s="115">
        <v>302.94567939000001</v>
      </c>
      <c r="L14" s="115">
        <v>275.93838873000004</v>
      </c>
      <c r="M14" s="115">
        <v>253.81425865</v>
      </c>
      <c r="N14" s="115">
        <v>607.76137821999998</v>
      </c>
      <c r="O14" s="115">
        <v>310.71872802999997</v>
      </c>
      <c r="P14" s="115">
        <v>493.88174730000003</v>
      </c>
      <c r="Q14" s="116">
        <v>299.90964531000003</v>
      </c>
      <c r="R14" s="117">
        <f t="shared" si="0"/>
        <v>5970.2011120199995</v>
      </c>
    </row>
    <row r="15" spans="2:18" ht="15" customHeight="1" x14ac:dyDescent="0.25">
      <c r="B15" s="87" t="s">
        <v>165</v>
      </c>
      <c r="C15" s="114">
        <v>1925.918893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7">
        <f t="shared" si="0"/>
        <v>1925.918893</v>
      </c>
    </row>
    <row r="16" spans="2:18" ht="15" customHeight="1" x14ac:dyDescent="0.25">
      <c r="B16" s="87" t="s">
        <v>183</v>
      </c>
      <c r="C16" s="114">
        <v>2082.2138319999999</v>
      </c>
      <c r="D16" s="115">
        <v>157.28354555999999</v>
      </c>
      <c r="E16" s="115">
        <v>2.9155E-2</v>
      </c>
      <c r="F16" s="115">
        <v>4.5987819999999999</v>
      </c>
      <c r="G16" s="115">
        <v>127.7010872</v>
      </c>
      <c r="H16" s="115">
        <v>2.8436016800000004</v>
      </c>
      <c r="I16" s="115">
        <v>4.9772169999999998E-2</v>
      </c>
      <c r="J16" s="115">
        <v>6.6874089999999997</v>
      </c>
      <c r="K16" s="115">
        <v>6.1623999999999998E-2</v>
      </c>
      <c r="L16" s="115">
        <v>2.0520659999999999</v>
      </c>
      <c r="M16" s="115">
        <v>1.9103999999999999E-2</v>
      </c>
      <c r="N16" s="115">
        <v>0.19139999999999999</v>
      </c>
      <c r="O16" s="115">
        <v>25.768283</v>
      </c>
      <c r="P16" s="115">
        <v>38.364351999999997</v>
      </c>
      <c r="Q16" s="116">
        <v>4.1406999999999999E-2</v>
      </c>
      <c r="R16" s="117">
        <f t="shared" si="0"/>
        <v>2447.9054206100009</v>
      </c>
    </row>
    <row r="17" spans="2:18" ht="15" customHeight="1" x14ac:dyDescent="0.25">
      <c r="B17" s="88" t="s">
        <v>184</v>
      </c>
      <c r="C17" s="114">
        <v>4485.1411749999997</v>
      </c>
      <c r="D17" s="115">
        <v>1594.6174216300001</v>
      </c>
      <c r="E17" s="115">
        <v>257.599942</v>
      </c>
      <c r="F17" s="115">
        <v>62.106425000000002</v>
      </c>
      <c r="G17" s="115">
        <v>321.31341411</v>
      </c>
      <c r="H17" s="115">
        <v>4.4213459999999998</v>
      </c>
      <c r="I17" s="115">
        <v>16.321895600000001</v>
      </c>
      <c r="J17" s="115">
        <v>175.77802399999999</v>
      </c>
      <c r="K17" s="115">
        <v>14.496404999999999</v>
      </c>
      <c r="L17" s="115"/>
      <c r="M17" s="115">
        <v>-9.2999999999999997E-5</v>
      </c>
      <c r="N17" s="115">
        <v>0.58726299999999998</v>
      </c>
      <c r="O17" s="115">
        <v>785.75496499999997</v>
      </c>
      <c r="P17" s="115">
        <v>264.51424400000002</v>
      </c>
      <c r="Q17" s="116">
        <v>21.325658000000001</v>
      </c>
      <c r="R17" s="118">
        <f t="shared" si="0"/>
        <v>8003.9780853399998</v>
      </c>
    </row>
    <row r="18" spans="2:18" ht="15" customHeight="1" thickBot="1" x14ac:dyDescent="0.3">
      <c r="B18" s="89" t="s">
        <v>166</v>
      </c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122"/>
    </row>
    <row r="19" spans="2:18" ht="15" customHeight="1" thickTop="1" x14ac:dyDescent="0.3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</sheetData>
  <mergeCells count="2">
    <mergeCell ref="B2:R2"/>
    <mergeCell ref="B19:R19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699"/>
  </sheetPr>
  <dimension ref="B1:H109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35"/>
  <cols>
    <col min="1" max="1" width="2.7265625" customWidth="1"/>
    <col min="2" max="2" width="164.81640625" customWidth="1"/>
    <col min="3" max="8" width="15.7265625" customWidth="1"/>
  </cols>
  <sheetData>
    <row r="1" spans="2:8" ht="15" customHeight="1" thickBot="1" x14ac:dyDescent="0.4"/>
    <row r="2" spans="2:8" s="2" customFormat="1" ht="20.149999999999999" customHeight="1" thickTop="1" thickBot="1" x14ac:dyDescent="0.4">
      <c r="B2" s="131" t="s">
        <v>187</v>
      </c>
      <c r="C2" s="132"/>
      <c r="D2" s="132"/>
      <c r="E2" s="132"/>
      <c r="F2" s="132"/>
      <c r="G2" s="132"/>
      <c r="H2" s="133"/>
    </row>
    <row r="3" spans="2:8" ht="30" customHeight="1" x14ac:dyDescent="0.35">
      <c r="B3" s="134" t="s">
        <v>144</v>
      </c>
      <c r="C3" s="136" t="s">
        <v>127</v>
      </c>
      <c r="D3" s="137"/>
      <c r="E3" s="138" t="s">
        <v>7</v>
      </c>
      <c r="F3" s="137"/>
      <c r="G3" s="139" t="s">
        <v>200</v>
      </c>
      <c r="H3" s="141" t="s">
        <v>8</v>
      </c>
    </row>
    <row r="4" spans="2:8" ht="30" customHeight="1" thickBot="1" x14ac:dyDescent="0.4">
      <c r="B4" s="135"/>
      <c r="C4" s="45" t="s">
        <v>27</v>
      </c>
      <c r="D4" s="46" t="s">
        <v>28</v>
      </c>
      <c r="E4" s="46" t="s">
        <v>29</v>
      </c>
      <c r="F4" s="46" t="s">
        <v>30</v>
      </c>
      <c r="G4" s="140"/>
      <c r="H4" s="142"/>
    </row>
    <row r="5" spans="2:8" ht="15" customHeight="1" thickTop="1" x14ac:dyDescent="0.35">
      <c r="B5" s="47" t="s">
        <v>143</v>
      </c>
      <c r="C5" s="48">
        <v>2406972.8199999998</v>
      </c>
      <c r="D5" s="49">
        <v>11445867.73</v>
      </c>
      <c r="E5" s="49">
        <v>-102788.89</v>
      </c>
      <c r="F5" s="49">
        <v>-14423599.725</v>
      </c>
      <c r="G5" s="49">
        <v>7926432.5080000004</v>
      </c>
      <c r="H5" s="50">
        <v>22541</v>
      </c>
    </row>
    <row r="6" spans="2:8" ht="15" customHeight="1" x14ac:dyDescent="0.35">
      <c r="B6" s="36" t="s">
        <v>9</v>
      </c>
      <c r="C6" s="6">
        <v>71263474.576000005</v>
      </c>
      <c r="D6" s="5">
        <v>66797509.097999997</v>
      </c>
      <c r="E6" s="5">
        <v>32416984.796999998</v>
      </c>
      <c r="F6" s="5">
        <v>110821906.491</v>
      </c>
      <c r="G6" s="5">
        <v>-3320615.3050000002</v>
      </c>
      <c r="H6" s="37">
        <v>162687</v>
      </c>
    </row>
    <row r="7" spans="2:8" ht="15" customHeight="1" x14ac:dyDescent="0.35">
      <c r="B7" s="36" t="s">
        <v>10</v>
      </c>
      <c r="C7" s="6">
        <v>1003865.3419999999</v>
      </c>
      <c r="D7" s="5">
        <v>44544982.340999998</v>
      </c>
      <c r="E7" s="5">
        <v>920995.87899999996</v>
      </c>
      <c r="F7" s="5">
        <v>29760568.986000001</v>
      </c>
      <c r="G7" s="5">
        <v>3121560.4989999998</v>
      </c>
      <c r="H7" s="37">
        <v>4374</v>
      </c>
    </row>
    <row r="8" spans="2:8" ht="15" customHeight="1" x14ac:dyDescent="0.35">
      <c r="B8" s="36" t="s">
        <v>11</v>
      </c>
      <c r="C8" s="6">
        <v>247070994.28099999</v>
      </c>
      <c r="D8" s="5">
        <v>1645314602.7490001</v>
      </c>
      <c r="E8" s="5">
        <v>119821608.24699999</v>
      </c>
      <c r="F8" s="5">
        <v>1520188666.724</v>
      </c>
      <c r="G8" s="5">
        <v>44789924.608999997</v>
      </c>
      <c r="H8" s="37">
        <v>471290</v>
      </c>
    </row>
    <row r="9" spans="2:8" ht="15" customHeight="1" x14ac:dyDescent="0.35">
      <c r="B9" s="36" t="s">
        <v>138</v>
      </c>
      <c r="C9" s="6">
        <v>47441303.997000001</v>
      </c>
      <c r="D9" s="5">
        <v>312683378.96499997</v>
      </c>
      <c r="E9" s="5">
        <v>15891447.595000001</v>
      </c>
      <c r="F9" s="5">
        <v>215212555.40700001</v>
      </c>
      <c r="G9" s="5">
        <v>25235468.907000002</v>
      </c>
      <c r="H9" s="37">
        <v>33964</v>
      </c>
    </row>
    <row r="10" spans="2:8" ht="15" customHeight="1" x14ac:dyDescent="0.35">
      <c r="B10" s="36" t="s">
        <v>139</v>
      </c>
      <c r="C10" s="6">
        <v>48422185.718000002</v>
      </c>
      <c r="D10" s="5">
        <v>32563370.359000001</v>
      </c>
      <c r="E10" s="5">
        <v>4931956.7410000004</v>
      </c>
      <c r="F10" s="5">
        <v>44279330.358000003</v>
      </c>
      <c r="G10" s="5">
        <v>4086153.997</v>
      </c>
      <c r="H10" s="37">
        <v>26773</v>
      </c>
    </row>
    <row r="11" spans="2:8" ht="15" customHeight="1" x14ac:dyDescent="0.35">
      <c r="B11" s="36" t="s">
        <v>12</v>
      </c>
      <c r="C11" s="6">
        <v>85565684.751000002</v>
      </c>
      <c r="D11" s="5">
        <v>189914911.12</v>
      </c>
      <c r="E11" s="5">
        <v>3269747.3530000001</v>
      </c>
      <c r="F11" s="5">
        <v>284240083.21499997</v>
      </c>
      <c r="G11" s="5">
        <v>-7182318.9579999996</v>
      </c>
      <c r="H11" s="37">
        <v>613146</v>
      </c>
    </row>
    <row r="12" spans="2:8" ht="15" customHeight="1" x14ac:dyDescent="0.35">
      <c r="B12" s="36" t="s">
        <v>13</v>
      </c>
      <c r="C12" s="6">
        <v>729369876.88900006</v>
      </c>
      <c r="D12" s="5">
        <v>2716382182.9860001</v>
      </c>
      <c r="E12" s="5">
        <v>442539878.93800002</v>
      </c>
      <c r="F12" s="5">
        <v>2095717958.017</v>
      </c>
      <c r="G12" s="5">
        <v>170044022.70300001</v>
      </c>
      <c r="H12" s="37">
        <v>1052220</v>
      </c>
    </row>
    <row r="13" spans="2:8" ht="15" customHeight="1" x14ac:dyDescent="0.35">
      <c r="B13" s="36" t="s">
        <v>14</v>
      </c>
      <c r="C13" s="6">
        <v>25858858.125</v>
      </c>
      <c r="D13" s="5">
        <v>350981102.08499998</v>
      </c>
      <c r="E13" s="5">
        <v>8057379.5049999999</v>
      </c>
      <c r="F13" s="5">
        <v>308300343.95599997</v>
      </c>
      <c r="G13" s="5">
        <v>12181779.525</v>
      </c>
      <c r="H13" s="37">
        <v>199600</v>
      </c>
    </row>
    <row r="14" spans="2:8" ht="15" customHeight="1" x14ac:dyDescent="0.35">
      <c r="B14" s="36" t="s">
        <v>15</v>
      </c>
      <c r="C14" s="6">
        <v>55763264.307999998</v>
      </c>
      <c r="D14" s="5">
        <v>67678375.855000004</v>
      </c>
      <c r="E14" s="5">
        <v>29555817.326000001</v>
      </c>
      <c r="F14" s="5">
        <v>50926036.598999999</v>
      </c>
      <c r="G14" s="5">
        <v>7731864.3679999998</v>
      </c>
      <c r="H14" s="37">
        <v>173193</v>
      </c>
    </row>
    <row r="15" spans="2:8" ht="15" customHeight="1" x14ac:dyDescent="0.35">
      <c r="B15" s="36" t="s">
        <v>16</v>
      </c>
      <c r="C15" s="6">
        <v>12089384.683</v>
      </c>
      <c r="D15" s="5">
        <v>252869677.03299999</v>
      </c>
      <c r="E15" s="5">
        <v>5212598.1940000001</v>
      </c>
      <c r="F15" s="5">
        <v>152029426.54699999</v>
      </c>
      <c r="G15" s="5">
        <v>22854924.186000001</v>
      </c>
      <c r="H15" s="37">
        <v>173846</v>
      </c>
    </row>
    <row r="16" spans="2:8" ht="15" customHeight="1" x14ac:dyDescent="0.35">
      <c r="B16" s="36" t="s">
        <v>17</v>
      </c>
      <c r="C16" s="6">
        <v>2922852.889</v>
      </c>
      <c r="D16" s="5">
        <v>50874531.155000001</v>
      </c>
      <c r="E16" s="5">
        <v>372091.11200000002</v>
      </c>
      <c r="F16" s="5">
        <v>61890099.375</v>
      </c>
      <c r="G16" s="5">
        <v>3177779.821</v>
      </c>
      <c r="H16" s="37">
        <v>29917</v>
      </c>
    </row>
    <row r="17" spans="2:8" ht="15" customHeight="1" x14ac:dyDescent="0.35">
      <c r="B17" s="36" t="s">
        <v>18</v>
      </c>
      <c r="C17" s="6">
        <v>25922695.719000001</v>
      </c>
      <c r="D17" s="5">
        <v>192949379.43700001</v>
      </c>
      <c r="E17" s="5">
        <v>8476583.0360000003</v>
      </c>
      <c r="F17" s="5">
        <v>98993782.796000004</v>
      </c>
      <c r="G17" s="5">
        <v>24432637.743999999</v>
      </c>
      <c r="H17" s="37">
        <v>224648</v>
      </c>
    </row>
    <row r="18" spans="2:8" ht="15" customHeight="1" x14ac:dyDescent="0.35">
      <c r="B18" s="36" t="s">
        <v>19</v>
      </c>
      <c r="C18" s="6">
        <v>15861117.279999999</v>
      </c>
      <c r="D18" s="5">
        <v>255708447.79499999</v>
      </c>
      <c r="E18" s="5">
        <v>8610396.7139999997</v>
      </c>
      <c r="F18" s="5">
        <v>152909554.84099999</v>
      </c>
      <c r="G18" s="5">
        <v>23092540.210000001</v>
      </c>
      <c r="H18" s="37">
        <v>408368</v>
      </c>
    </row>
    <row r="19" spans="2:8" ht="15" customHeight="1" x14ac:dyDescent="0.35">
      <c r="B19" s="36" t="s">
        <v>20</v>
      </c>
      <c r="C19" s="6">
        <v>7330152.8770000003</v>
      </c>
      <c r="D19" s="5">
        <v>171183630.609</v>
      </c>
      <c r="E19" s="5">
        <v>3049547.0320000001</v>
      </c>
      <c r="F19" s="5">
        <v>111090869.16</v>
      </c>
      <c r="G19" s="5">
        <v>13216738.931</v>
      </c>
      <c r="H19" s="37">
        <v>138636</v>
      </c>
    </row>
    <row r="20" spans="2:8" ht="15" customHeight="1" x14ac:dyDescent="0.35">
      <c r="B20" s="36" t="s">
        <v>21</v>
      </c>
      <c r="C20" s="6">
        <v>2523702.3730000001</v>
      </c>
      <c r="D20" s="5">
        <v>32380179.028999999</v>
      </c>
      <c r="E20" s="5">
        <v>2379818.4679999999</v>
      </c>
      <c r="F20" s="5">
        <v>26875645.934999999</v>
      </c>
      <c r="G20" s="5">
        <v>3218444.3870000001</v>
      </c>
      <c r="H20" s="37">
        <v>17174</v>
      </c>
    </row>
    <row r="21" spans="2:8" ht="15" customHeight="1" x14ac:dyDescent="0.35">
      <c r="B21" s="36" t="s">
        <v>140</v>
      </c>
      <c r="C21" s="6">
        <v>3182581.2390000001</v>
      </c>
      <c r="D21" s="5">
        <v>9383940.6209999993</v>
      </c>
      <c r="E21" s="5">
        <v>2799921.5929999999</v>
      </c>
      <c r="F21" s="5">
        <v>7654940.7489999998</v>
      </c>
      <c r="G21" s="5">
        <v>1274595.1839999999</v>
      </c>
      <c r="H21" s="37">
        <v>24485</v>
      </c>
    </row>
    <row r="22" spans="2:8" ht="15" customHeight="1" x14ac:dyDescent="0.35">
      <c r="B22" s="36" t="s">
        <v>22</v>
      </c>
      <c r="C22" s="6">
        <v>19290329.063999999</v>
      </c>
      <c r="D22" s="5">
        <v>6972110.8059999999</v>
      </c>
      <c r="E22" s="5">
        <v>22745851.263</v>
      </c>
      <c r="F22" s="5">
        <v>16249477.145</v>
      </c>
      <c r="G22" s="5">
        <v>2220024.247</v>
      </c>
      <c r="H22" s="37">
        <v>18798</v>
      </c>
    </row>
    <row r="23" spans="2:8" ht="15" customHeight="1" x14ac:dyDescent="0.35">
      <c r="B23" s="36" t="s">
        <v>23</v>
      </c>
      <c r="C23" s="6">
        <v>11899439.34</v>
      </c>
      <c r="D23" s="5">
        <v>23102610.829</v>
      </c>
      <c r="E23" s="5">
        <v>2804248.6570000001</v>
      </c>
      <c r="F23" s="5">
        <v>20847817.870999999</v>
      </c>
      <c r="G23" s="5">
        <v>2622949.7960000001</v>
      </c>
      <c r="H23" s="37">
        <v>51240</v>
      </c>
    </row>
    <row r="24" spans="2:8" ht="15" customHeight="1" x14ac:dyDescent="0.35">
      <c r="B24" s="36" t="s">
        <v>24</v>
      </c>
      <c r="C24" s="6">
        <v>5366769.4890000001</v>
      </c>
      <c r="D24" s="5">
        <v>38420742.067000002</v>
      </c>
      <c r="E24" s="5">
        <v>2545445.3539999998</v>
      </c>
      <c r="F24" s="5">
        <v>23915273.215</v>
      </c>
      <c r="G24" s="5">
        <v>3634884.81</v>
      </c>
      <c r="H24" s="37">
        <v>46027</v>
      </c>
    </row>
    <row r="25" spans="2:8" ht="15" customHeight="1" x14ac:dyDescent="0.35">
      <c r="B25" s="36" t="s">
        <v>25</v>
      </c>
      <c r="C25" s="6">
        <v>3712.3910000000001</v>
      </c>
      <c r="D25" s="5">
        <v>23541.495999999999</v>
      </c>
      <c r="E25" s="5">
        <v>1001.567</v>
      </c>
      <c r="F25" s="5">
        <v>13903.111999999999</v>
      </c>
      <c r="G25" s="5">
        <v>2414.4180000000001</v>
      </c>
      <c r="H25" s="37">
        <v>363</v>
      </c>
    </row>
    <row r="26" spans="2:8" ht="15" customHeight="1" thickBot="1" x14ac:dyDescent="0.4">
      <c r="B26" s="38" t="s">
        <v>26</v>
      </c>
      <c r="C26" s="39">
        <v>2906.6990000000001</v>
      </c>
      <c r="D26" s="40">
        <v>73387.654999999999</v>
      </c>
      <c r="E26" s="40">
        <v>4509.1319999999996</v>
      </c>
      <c r="F26" s="40">
        <v>49492.853999999999</v>
      </c>
      <c r="G26" s="40">
        <v>4973.3860000000004</v>
      </c>
      <c r="H26" s="41">
        <v>127</v>
      </c>
    </row>
    <row r="27" spans="2:8" ht="15" customHeight="1" thickTop="1" x14ac:dyDescent="0.35">
      <c r="B27" s="85" t="s">
        <v>201</v>
      </c>
      <c r="C27" s="124"/>
      <c r="D27" s="124"/>
      <c r="E27" s="124"/>
      <c r="F27" s="124"/>
      <c r="G27" s="124"/>
      <c r="H27" s="124"/>
    </row>
    <row r="28" spans="2:8" ht="15" customHeight="1" x14ac:dyDescent="0.35">
      <c r="B28" s="18"/>
      <c r="C28" s="1"/>
      <c r="D28" s="1"/>
      <c r="E28" s="1"/>
      <c r="F28" s="1"/>
      <c r="G28" s="1"/>
    </row>
    <row r="29" spans="2:8" ht="15" customHeight="1" x14ac:dyDescent="0.35">
      <c r="B29" s="18"/>
      <c r="C29" s="1"/>
      <c r="D29" s="1"/>
      <c r="E29" s="1"/>
      <c r="F29" s="1"/>
      <c r="G29" s="1"/>
    </row>
    <row r="30" spans="2:8" ht="15" customHeight="1" x14ac:dyDescent="0.35">
      <c r="B30" s="15"/>
      <c r="C30" s="1"/>
      <c r="D30" s="1"/>
      <c r="E30" s="1"/>
      <c r="F30" s="1"/>
      <c r="G30" s="1"/>
    </row>
    <row r="31" spans="2:8" ht="15" customHeight="1" x14ac:dyDescent="0.35">
      <c r="C31" s="1"/>
      <c r="D31" s="1"/>
      <c r="E31" s="1"/>
      <c r="F31" s="1"/>
      <c r="G31" s="1"/>
    </row>
    <row r="32" spans="2:8" ht="15" customHeight="1" x14ac:dyDescent="0.35">
      <c r="C32" s="1"/>
      <c r="D32" s="1"/>
      <c r="E32" s="1"/>
      <c r="F32" s="1"/>
      <c r="G32" s="1"/>
    </row>
    <row r="33" spans="3:8" ht="15" customHeight="1" x14ac:dyDescent="0.35">
      <c r="C33" s="1"/>
      <c r="D33" s="1"/>
      <c r="E33" s="1"/>
      <c r="F33" s="1"/>
      <c r="G33" s="1"/>
    </row>
    <row r="34" spans="3:8" ht="15" customHeight="1" x14ac:dyDescent="0.35">
      <c r="C34" s="1"/>
      <c r="D34" s="1"/>
      <c r="E34" s="1"/>
      <c r="F34" s="1"/>
      <c r="G34" s="1"/>
    </row>
    <row r="35" spans="3:8" ht="15" customHeight="1" x14ac:dyDescent="0.35">
      <c r="C35" s="1"/>
      <c r="D35" s="1"/>
      <c r="E35" s="1"/>
      <c r="F35" s="1"/>
      <c r="G35" s="1"/>
    </row>
    <row r="36" spans="3:8" ht="15" customHeight="1" x14ac:dyDescent="0.35">
      <c r="C36" s="1"/>
      <c r="D36" s="1"/>
      <c r="E36" s="1"/>
      <c r="F36" s="1"/>
      <c r="G36" s="1"/>
    </row>
    <row r="37" spans="3:8" ht="15" customHeight="1" x14ac:dyDescent="0.35">
      <c r="C37" s="1"/>
      <c r="D37" s="1"/>
      <c r="E37" s="1"/>
      <c r="F37" s="1"/>
      <c r="G37" s="1"/>
    </row>
    <row r="38" spans="3:8" ht="15" customHeight="1" x14ac:dyDescent="0.35">
      <c r="C38" s="1"/>
      <c r="D38" s="1"/>
      <c r="E38" s="1"/>
      <c r="F38" s="1"/>
      <c r="G38" s="1"/>
    </row>
    <row r="39" spans="3:8" ht="15" customHeight="1" x14ac:dyDescent="0.35">
      <c r="C39" s="1"/>
      <c r="D39" s="1"/>
      <c r="E39" s="1"/>
      <c r="F39" s="1"/>
      <c r="G39" s="1"/>
    </row>
    <row r="40" spans="3:8" ht="15" customHeight="1" x14ac:dyDescent="0.35">
      <c r="C40" s="1"/>
      <c r="D40" s="1"/>
      <c r="E40" s="1"/>
      <c r="F40" s="1"/>
      <c r="G40" s="1"/>
    </row>
    <row r="41" spans="3:8" ht="15" customHeight="1" x14ac:dyDescent="0.35">
      <c r="C41" s="1"/>
      <c r="D41" s="1"/>
      <c r="E41" s="1"/>
      <c r="F41" s="1"/>
      <c r="G41" s="1"/>
    </row>
    <row r="42" spans="3:8" ht="15" customHeight="1" x14ac:dyDescent="0.35">
      <c r="C42" s="1"/>
      <c r="D42" s="1"/>
      <c r="E42" s="1"/>
      <c r="F42" s="1"/>
      <c r="G42" s="1"/>
    </row>
    <row r="43" spans="3:8" ht="15" customHeight="1" x14ac:dyDescent="0.35">
      <c r="C43" s="4"/>
      <c r="D43" s="4"/>
      <c r="E43" s="4"/>
      <c r="F43" s="4"/>
      <c r="G43" s="4"/>
      <c r="H43" s="4"/>
    </row>
    <row r="44" spans="3:8" ht="15" customHeight="1" x14ac:dyDescent="0.35">
      <c r="C44" s="4"/>
      <c r="D44" s="4"/>
      <c r="E44" s="4"/>
      <c r="F44" s="4"/>
      <c r="G44" s="4"/>
      <c r="H44" s="4"/>
    </row>
    <row r="45" spans="3:8" ht="15" customHeight="1" x14ac:dyDescent="0.35">
      <c r="C45" s="4"/>
      <c r="D45" s="4"/>
      <c r="E45" s="4"/>
      <c r="F45" s="4"/>
      <c r="G45" s="4"/>
      <c r="H45" s="4"/>
    </row>
    <row r="46" spans="3:8" ht="15" customHeight="1" x14ac:dyDescent="0.35">
      <c r="C46" s="4"/>
      <c r="D46" s="4"/>
      <c r="E46" s="4"/>
      <c r="F46" s="4"/>
      <c r="G46" s="4"/>
      <c r="H46" s="4"/>
    </row>
    <row r="47" spans="3:8" ht="15" customHeight="1" x14ac:dyDescent="0.35">
      <c r="C47" s="4"/>
      <c r="D47" s="4"/>
      <c r="E47" s="4"/>
      <c r="F47" s="4"/>
      <c r="G47" s="4"/>
      <c r="H47" s="4"/>
    </row>
    <row r="48" spans="3:8" ht="15" customHeight="1" x14ac:dyDescent="0.35">
      <c r="C48" s="4"/>
      <c r="D48" s="4"/>
      <c r="E48" s="4"/>
      <c r="F48" s="4"/>
      <c r="G48" s="4"/>
      <c r="H48" s="4"/>
    </row>
    <row r="49" spans="3:8" ht="15" customHeight="1" x14ac:dyDescent="0.35">
      <c r="C49" s="4"/>
      <c r="D49" s="4"/>
      <c r="E49" s="4"/>
      <c r="F49" s="4"/>
      <c r="G49" s="4"/>
      <c r="H49" s="4"/>
    </row>
    <row r="50" spans="3:8" ht="15" customHeight="1" x14ac:dyDescent="0.35">
      <c r="C50" s="4"/>
      <c r="D50" s="4"/>
      <c r="E50" s="4"/>
      <c r="F50" s="4"/>
      <c r="G50" s="4"/>
      <c r="H50" s="4"/>
    </row>
    <row r="51" spans="3:8" ht="15" customHeight="1" x14ac:dyDescent="0.35">
      <c r="C51" s="4"/>
      <c r="D51" s="4"/>
      <c r="E51" s="4"/>
      <c r="F51" s="4"/>
      <c r="G51" s="4"/>
      <c r="H51" s="4"/>
    </row>
    <row r="52" spans="3:8" ht="15" customHeight="1" x14ac:dyDescent="0.35">
      <c r="C52" s="4"/>
      <c r="D52" s="4"/>
      <c r="E52" s="4"/>
      <c r="F52" s="4"/>
      <c r="G52" s="4"/>
      <c r="H52" s="4"/>
    </row>
    <row r="53" spans="3:8" ht="15" customHeight="1" x14ac:dyDescent="0.35">
      <c r="C53" s="4"/>
      <c r="D53" s="4"/>
      <c r="E53" s="4"/>
      <c r="F53" s="4"/>
      <c r="G53" s="4"/>
      <c r="H53" s="4"/>
    </row>
    <row r="54" spans="3:8" ht="15" customHeight="1" x14ac:dyDescent="0.35">
      <c r="C54" s="4"/>
      <c r="D54" s="4"/>
      <c r="E54" s="4"/>
      <c r="F54" s="4"/>
      <c r="G54" s="4"/>
      <c r="H54" s="4"/>
    </row>
    <row r="55" spans="3:8" ht="15" customHeight="1" x14ac:dyDescent="0.35">
      <c r="C55" s="4"/>
      <c r="D55" s="4"/>
      <c r="E55" s="4"/>
      <c r="F55" s="4"/>
      <c r="G55" s="4"/>
      <c r="H55" s="4"/>
    </row>
    <row r="56" spans="3:8" ht="15" customHeight="1" x14ac:dyDescent="0.35">
      <c r="C56" s="4"/>
      <c r="D56" s="4"/>
      <c r="E56" s="4"/>
      <c r="F56" s="4"/>
      <c r="G56" s="4"/>
      <c r="H56" s="4"/>
    </row>
    <row r="57" spans="3:8" ht="15" customHeight="1" x14ac:dyDescent="0.35">
      <c r="C57" s="4"/>
      <c r="D57" s="4"/>
      <c r="E57" s="4"/>
      <c r="F57" s="4"/>
      <c r="G57" s="4"/>
      <c r="H57" s="4"/>
    </row>
    <row r="58" spans="3:8" ht="15" customHeight="1" x14ac:dyDescent="0.35">
      <c r="C58" s="4"/>
      <c r="D58" s="4"/>
      <c r="E58" s="4"/>
      <c r="F58" s="4"/>
      <c r="G58" s="4"/>
      <c r="H58" s="4"/>
    </row>
    <row r="59" spans="3:8" ht="15" customHeight="1" x14ac:dyDescent="0.35">
      <c r="C59" s="4"/>
      <c r="D59" s="4"/>
      <c r="E59" s="4"/>
      <c r="F59" s="4"/>
      <c r="G59" s="4"/>
      <c r="H59" s="4"/>
    </row>
    <row r="60" spans="3:8" ht="15" customHeight="1" x14ac:dyDescent="0.35">
      <c r="C60" s="4"/>
      <c r="D60" s="4"/>
      <c r="E60" s="4"/>
      <c r="F60" s="4"/>
      <c r="G60" s="4"/>
      <c r="H60" s="4"/>
    </row>
    <row r="61" spans="3:8" ht="15" customHeight="1" x14ac:dyDescent="0.35">
      <c r="C61" s="4"/>
      <c r="D61" s="4"/>
      <c r="E61" s="4"/>
      <c r="F61" s="4"/>
      <c r="G61" s="4"/>
      <c r="H61" s="4"/>
    </row>
    <row r="62" spans="3:8" ht="15" customHeight="1" x14ac:dyDescent="0.35">
      <c r="C62" s="4"/>
      <c r="D62" s="4"/>
      <c r="E62" s="4"/>
      <c r="F62" s="4"/>
      <c r="G62" s="4"/>
      <c r="H62" s="4"/>
    </row>
    <row r="63" spans="3:8" ht="15" customHeight="1" x14ac:dyDescent="0.35">
      <c r="C63" s="4"/>
      <c r="D63" s="4"/>
      <c r="E63" s="4"/>
      <c r="F63" s="4"/>
      <c r="G63" s="4"/>
      <c r="H63" s="4"/>
    </row>
    <row r="64" spans="3:8" ht="15" customHeight="1" x14ac:dyDescent="0.35">
      <c r="C64" s="4"/>
      <c r="D64" s="4"/>
      <c r="E64" s="4"/>
      <c r="F64" s="4"/>
      <c r="G64" s="4"/>
      <c r="H64" s="4"/>
    </row>
    <row r="65" spans="3:8" ht="15" customHeight="1" x14ac:dyDescent="0.35">
      <c r="C65" s="1"/>
      <c r="D65" s="1"/>
      <c r="E65" s="1"/>
      <c r="F65" s="1"/>
      <c r="G65" s="1"/>
      <c r="H65" s="1"/>
    </row>
    <row r="66" spans="3:8" ht="15" customHeight="1" x14ac:dyDescent="0.35">
      <c r="C66" s="1"/>
      <c r="D66" s="1"/>
      <c r="E66" s="1"/>
      <c r="F66" s="1"/>
      <c r="G66" s="1"/>
      <c r="H66" s="1"/>
    </row>
    <row r="67" spans="3:8" ht="15" customHeight="1" x14ac:dyDescent="0.35">
      <c r="C67" s="1"/>
      <c r="D67" s="1"/>
      <c r="E67" s="1"/>
      <c r="F67" s="1"/>
      <c r="G67" s="1"/>
      <c r="H67" s="1"/>
    </row>
    <row r="68" spans="3:8" ht="15" customHeight="1" x14ac:dyDescent="0.35">
      <c r="C68" s="1"/>
      <c r="D68" s="1"/>
      <c r="E68" s="1"/>
      <c r="F68" s="1"/>
      <c r="G68" s="1"/>
      <c r="H68" s="1"/>
    </row>
    <row r="69" spans="3:8" ht="15" customHeight="1" x14ac:dyDescent="0.35">
      <c r="C69" s="1"/>
      <c r="D69" s="1"/>
      <c r="E69" s="1"/>
      <c r="F69" s="1"/>
      <c r="G69" s="1"/>
      <c r="H69" s="1"/>
    </row>
    <row r="70" spans="3:8" ht="15" customHeight="1" x14ac:dyDescent="0.35">
      <c r="C70" s="1"/>
      <c r="D70" s="1"/>
      <c r="E70" s="1"/>
      <c r="F70" s="1"/>
      <c r="G70" s="1"/>
      <c r="H70" s="1"/>
    </row>
    <row r="71" spans="3:8" ht="15" customHeight="1" x14ac:dyDescent="0.35">
      <c r="C71" s="1"/>
      <c r="D71" s="1"/>
      <c r="E71" s="1"/>
      <c r="F71" s="1"/>
      <c r="G71" s="1"/>
      <c r="H71" s="1"/>
    </row>
    <row r="72" spans="3:8" ht="15" customHeight="1" x14ac:dyDescent="0.35">
      <c r="C72" s="1"/>
      <c r="D72" s="1"/>
      <c r="E72" s="1"/>
      <c r="F72" s="1"/>
      <c r="G72" s="1"/>
    </row>
    <row r="73" spans="3:8" ht="15" customHeight="1" x14ac:dyDescent="0.35">
      <c r="C73" s="1"/>
      <c r="D73" s="1"/>
      <c r="E73" s="1"/>
      <c r="F73" s="1"/>
      <c r="G73" s="1"/>
    </row>
    <row r="74" spans="3:8" ht="15" customHeight="1" x14ac:dyDescent="0.35">
      <c r="C74" s="1"/>
      <c r="D74" s="1"/>
      <c r="E74" s="1"/>
      <c r="F74" s="1"/>
      <c r="G74" s="1"/>
    </row>
    <row r="75" spans="3:8" ht="15" customHeight="1" x14ac:dyDescent="0.35">
      <c r="C75" s="1"/>
      <c r="D75" s="1"/>
      <c r="E75" s="1"/>
      <c r="F75" s="1"/>
      <c r="G75" s="1"/>
    </row>
    <row r="76" spans="3:8" ht="15" customHeight="1" x14ac:dyDescent="0.35">
      <c r="C76" s="1"/>
      <c r="D76" s="1"/>
      <c r="E76" s="1"/>
      <c r="F76" s="1"/>
      <c r="G76" s="1"/>
    </row>
    <row r="77" spans="3:8" ht="15" customHeight="1" x14ac:dyDescent="0.35">
      <c r="C77" s="1"/>
      <c r="D77" s="1"/>
      <c r="E77" s="1"/>
      <c r="F77" s="1"/>
      <c r="G77" s="1"/>
    </row>
    <row r="78" spans="3:8" ht="15" customHeight="1" x14ac:dyDescent="0.35">
      <c r="C78" s="1"/>
      <c r="D78" s="1"/>
      <c r="E78" s="1"/>
      <c r="F78" s="1"/>
      <c r="G78" s="1"/>
    </row>
    <row r="79" spans="3:8" ht="15" customHeight="1" x14ac:dyDescent="0.35">
      <c r="C79" s="1"/>
      <c r="D79" s="1"/>
      <c r="E79" s="1"/>
      <c r="F79" s="1"/>
      <c r="G79" s="1"/>
    </row>
    <row r="80" spans="3:8" ht="15" customHeight="1" x14ac:dyDescent="0.35">
      <c r="C80" s="1"/>
      <c r="D80" s="1"/>
      <c r="E80" s="1"/>
      <c r="F80" s="1"/>
      <c r="G80" s="1"/>
    </row>
    <row r="81" spans="3:7" ht="15" customHeight="1" x14ac:dyDescent="0.35">
      <c r="C81" s="1"/>
      <c r="D81" s="1"/>
      <c r="E81" s="1"/>
      <c r="F81" s="1"/>
      <c r="G81" s="1"/>
    </row>
    <row r="82" spans="3:7" ht="15" customHeight="1" x14ac:dyDescent="0.35">
      <c r="C82" s="1"/>
      <c r="D82" s="1"/>
      <c r="E82" s="1"/>
      <c r="F82" s="1"/>
      <c r="G82" s="1"/>
    </row>
    <row r="83" spans="3:7" ht="15" customHeight="1" x14ac:dyDescent="0.35">
      <c r="C83" s="1"/>
      <c r="D83" s="1"/>
      <c r="E83" s="1"/>
      <c r="F83" s="1"/>
      <c r="G83" s="1"/>
    </row>
    <row r="84" spans="3:7" ht="15" customHeight="1" x14ac:dyDescent="0.35">
      <c r="C84" s="1"/>
      <c r="D84" s="1"/>
      <c r="E84" s="1"/>
      <c r="F84" s="1"/>
      <c r="G84" s="1"/>
    </row>
    <row r="85" spans="3:7" ht="15" customHeight="1" x14ac:dyDescent="0.35">
      <c r="C85" s="1"/>
      <c r="D85" s="1"/>
      <c r="E85" s="1"/>
      <c r="F85" s="1"/>
      <c r="G85" s="1"/>
    </row>
    <row r="86" spans="3:7" ht="15" customHeight="1" x14ac:dyDescent="0.35">
      <c r="C86" s="1"/>
      <c r="D86" s="1"/>
      <c r="E86" s="1"/>
      <c r="F86" s="1"/>
      <c r="G86" s="1"/>
    </row>
    <row r="87" spans="3:7" ht="15" customHeight="1" x14ac:dyDescent="0.35">
      <c r="C87" s="1"/>
      <c r="D87" s="1"/>
      <c r="E87" s="1"/>
      <c r="F87" s="1"/>
      <c r="G87" s="1"/>
    </row>
    <row r="88" spans="3:7" ht="15" customHeight="1" x14ac:dyDescent="0.35">
      <c r="C88" s="1"/>
      <c r="D88" s="1"/>
      <c r="E88" s="1"/>
      <c r="F88" s="1"/>
      <c r="G88" s="1"/>
    </row>
    <row r="89" spans="3:7" ht="15" customHeight="1" x14ac:dyDescent="0.35">
      <c r="C89" s="1"/>
      <c r="D89" s="1"/>
      <c r="E89" s="1"/>
      <c r="F89" s="1"/>
      <c r="G89" s="1"/>
    </row>
    <row r="90" spans="3:7" ht="15" customHeight="1" x14ac:dyDescent="0.35">
      <c r="C90" s="1"/>
      <c r="D90" s="1"/>
      <c r="E90" s="1"/>
      <c r="F90" s="1"/>
      <c r="G90" s="1"/>
    </row>
    <row r="91" spans="3:7" ht="15" customHeight="1" x14ac:dyDescent="0.35">
      <c r="C91" s="1"/>
      <c r="D91" s="1"/>
      <c r="E91" s="1"/>
      <c r="F91" s="1"/>
      <c r="G91" s="1"/>
    </row>
    <row r="92" spans="3:7" ht="15" customHeight="1" x14ac:dyDescent="0.35">
      <c r="C92" s="1"/>
      <c r="D92" s="1"/>
      <c r="E92" s="1"/>
      <c r="F92" s="1"/>
      <c r="G92" s="1"/>
    </row>
    <row r="93" spans="3:7" ht="15" customHeight="1" x14ac:dyDescent="0.35">
      <c r="C93" s="1"/>
      <c r="D93" s="1"/>
      <c r="E93" s="1"/>
      <c r="F93" s="1"/>
      <c r="G93" s="1"/>
    </row>
    <row r="94" spans="3:7" ht="15" customHeight="1" x14ac:dyDescent="0.35">
      <c r="C94" s="1"/>
      <c r="D94" s="1"/>
      <c r="E94" s="1"/>
      <c r="F94" s="1"/>
      <c r="G94" s="1"/>
    </row>
    <row r="95" spans="3:7" ht="15" customHeight="1" x14ac:dyDescent="0.35">
      <c r="C95" s="1"/>
      <c r="D95" s="1"/>
      <c r="E95" s="1"/>
      <c r="F95" s="1"/>
      <c r="G95" s="1"/>
    </row>
    <row r="96" spans="3:7" ht="15" customHeight="1" x14ac:dyDescent="0.35">
      <c r="C96" s="1"/>
      <c r="D96" s="1"/>
      <c r="E96" s="1"/>
      <c r="F96" s="1"/>
      <c r="G96" s="1"/>
    </row>
    <row r="97" spans="3:7" ht="15" customHeight="1" x14ac:dyDescent="0.35">
      <c r="C97" s="1"/>
      <c r="D97" s="1"/>
      <c r="E97" s="1"/>
      <c r="F97" s="1"/>
      <c r="G97" s="1"/>
    </row>
    <row r="98" spans="3:7" ht="15" customHeight="1" x14ac:dyDescent="0.35">
      <c r="C98" s="1"/>
      <c r="D98" s="1"/>
      <c r="E98" s="1"/>
      <c r="F98" s="1"/>
      <c r="G98" s="1"/>
    </row>
    <row r="99" spans="3:7" ht="15" customHeight="1" x14ac:dyDescent="0.35">
      <c r="C99" s="1"/>
      <c r="D99" s="1"/>
      <c r="E99" s="1"/>
      <c r="F99" s="1"/>
      <c r="G99" s="1"/>
    </row>
    <row r="100" spans="3:7" ht="15" customHeight="1" x14ac:dyDescent="0.35">
      <c r="C100" s="1"/>
      <c r="D100" s="1"/>
      <c r="E100" s="1"/>
      <c r="F100" s="1"/>
      <c r="G100" s="1"/>
    </row>
    <row r="101" spans="3:7" ht="15" customHeight="1" x14ac:dyDescent="0.35">
      <c r="C101" s="1"/>
      <c r="D101" s="1"/>
      <c r="E101" s="1"/>
      <c r="F101" s="1"/>
      <c r="G101" s="1"/>
    </row>
    <row r="102" spans="3:7" ht="15" customHeight="1" x14ac:dyDescent="0.35">
      <c r="C102" s="1"/>
      <c r="D102" s="1"/>
      <c r="E102" s="1"/>
      <c r="F102" s="1"/>
      <c r="G102" s="1"/>
    </row>
    <row r="103" spans="3:7" ht="15" customHeight="1" x14ac:dyDescent="0.35">
      <c r="C103" s="1"/>
      <c r="D103" s="1"/>
      <c r="E103" s="1"/>
      <c r="F103" s="1"/>
      <c r="G103" s="1"/>
    </row>
    <row r="104" spans="3:7" ht="15" customHeight="1" x14ac:dyDescent="0.35">
      <c r="C104" s="1"/>
      <c r="D104" s="1"/>
      <c r="E104" s="1"/>
      <c r="F104" s="1"/>
      <c r="G104" s="1"/>
    </row>
    <row r="105" spans="3:7" ht="15" customHeight="1" x14ac:dyDescent="0.35">
      <c r="C105" s="1"/>
      <c r="D105" s="1"/>
      <c r="E105" s="1"/>
      <c r="F105" s="1"/>
      <c r="G105" s="1"/>
    </row>
    <row r="106" spans="3:7" ht="15" customHeight="1" x14ac:dyDescent="0.35">
      <c r="C106" s="1"/>
      <c r="D106" s="1"/>
      <c r="E106" s="1"/>
      <c r="F106" s="1"/>
      <c r="G106" s="1"/>
    </row>
    <row r="107" spans="3:7" ht="15" customHeight="1" x14ac:dyDescent="0.35">
      <c r="C107" s="1"/>
      <c r="D107" s="1"/>
      <c r="E107" s="1"/>
      <c r="F107" s="1"/>
      <c r="G107" s="1"/>
    </row>
    <row r="108" spans="3:7" ht="15" customHeight="1" x14ac:dyDescent="0.35">
      <c r="C108" s="1"/>
      <c r="D108" s="1"/>
      <c r="E108" s="1"/>
      <c r="F108" s="1"/>
      <c r="G108" s="1"/>
    </row>
    <row r="109" spans="3:7" ht="15" customHeight="1" x14ac:dyDescent="0.35">
      <c r="C109" s="1"/>
      <c r="D109" s="1"/>
      <c r="E109" s="1"/>
      <c r="F109" s="1"/>
      <c r="G109" s="1"/>
    </row>
  </sheetData>
  <mergeCells count="6">
    <mergeCell ref="B2:H2"/>
    <mergeCell ref="B3:B4"/>
    <mergeCell ref="C3:D3"/>
    <mergeCell ref="E3:F3"/>
    <mergeCell ref="G3:G4"/>
    <mergeCell ref="H3:H4"/>
  </mergeCells>
  <pageMargins left="0.7" right="0.7" top="0.78740157499999996" bottom="0.78740157499999996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699"/>
  </sheetPr>
  <dimension ref="B1:K54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35"/>
  <cols>
    <col min="1" max="1" width="2.7265625" customWidth="1"/>
    <col min="2" max="2" width="164.81640625" style="3" customWidth="1"/>
    <col min="3" max="11" width="15.7265625" customWidth="1"/>
  </cols>
  <sheetData>
    <row r="1" spans="2:11" ht="15" customHeight="1" thickBot="1" x14ac:dyDescent="0.4"/>
    <row r="2" spans="2:11" s="17" customFormat="1" ht="20.149999999999999" customHeight="1" thickTop="1" thickBot="1" x14ac:dyDescent="0.4">
      <c r="B2" s="131" t="s">
        <v>188</v>
      </c>
      <c r="C2" s="132"/>
      <c r="D2" s="132"/>
      <c r="E2" s="132"/>
      <c r="F2" s="132"/>
      <c r="G2" s="132"/>
      <c r="H2" s="132"/>
      <c r="I2" s="132"/>
      <c r="J2" s="132"/>
      <c r="K2" s="133"/>
    </row>
    <row r="3" spans="2:11" s="12" customFormat="1" ht="63" thickBot="1" x14ac:dyDescent="0.4">
      <c r="B3" s="43" t="s">
        <v>32</v>
      </c>
      <c r="C3" s="53" t="s">
        <v>8</v>
      </c>
      <c r="D3" s="54" t="s">
        <v>33</v>
      </c>
      <c r="E3" s="54" t="s">
        <v>34</v>
      </c>
      <c r="F3" s="54" t="s">
        <v>123</v>
      </c>
      <c r="G3" s="54" t="s">
        <v>122</v>
      </c>
      <c r="H3" s="54" t="s">
        <v>132</v>
      </c>
      <c r="I3" s="54" t="s">
        <v>32</v>
      </c>
      <c r="J3" s="54" t="s">
        <v>124</v>
      </c>
      <c r="K3" s="44" t="s">
        <v>142</v>
      </c>
    </row>
    <row r="4" spans="2:11" s="12" customFormat="1" ht="15" customHeight="1" thickTop="1" x14ac:dyDescent="0.35">
      <c r="B4" s="55" t="s">
        <v>125</v>
      </c>
      <c r="C4" s="73">
        <v>364009</v>
      </c>
      <c r="D4" s="49">
        <v>711990319.92918026</v>
      </c>
      <c r="E4" s="49">
        <v>40636041.51072</v>
      </c>
      <c r="F4" s="49">
        <v>2009773.5360000001</v>
      </c>
      <c r="G4" s="49">
        <v>230.01900000000001</v>
      </c>
      <c r="H4" s="49">
        <v>111.38800000000001</v>
      </c>
      <c r="I4" s="49">
        <v>1.39</v>
      </c>
      <c r="J4" s="49">
        <v>46113.008000000002</v>
      </c>
      <c r="K4" s="50">
        <v>402361668.61761999</v>
      </c>
    </row>
    <row r="5" spans="2:11" s="12" customFormat="1" ht="15" customHeight="1" x14ac:dyDescent="0.35">
      <c r="B5" s="51" t="s">
        <v>31</v>
      </c>
      <c r="C5" s="74">
        <v>47565</v>
      </c>
      <c r="D5" s="5">
        <v>10695753.78489</v>
      </c>
      <c r="E5" s="5">
        <v>3077012.054</v>
      </c>
      <c r="F5" s="5">
        <v>49758.107000000004</v>
      </c>
      <c r="G5" s="5">
        <v>2575.7800000000002</v>
      </c>
      <c r="H5" s="5">
        <v>3190.2966200000001</v>
      </c>
      <c r="I5" s="5">
        <v>821403.65500000003</v>
      </c>
      <c r="J5" s="5">
        <v>153011.367</v>
      </c>
      <c r="K5" s="37">
        <v>7951323.1828000005</v>
      </c>
    </row>
    <row r="6" spans="2:11" s="12" customFormat="1" ht="15" customHeight="1" x14ac:dyDescent="0.35">
      <c r="B6" s="51" t="s">
        <v>60</v>
      </c>
      <c r="C6" s="74">
        <v>17409</v>
      </c>
      <c r="D6" s="5">
        <v>2851362.7508299998</v>
      </c>
      <c r="E6" s="5">
        <v>836589.86600000004</v>
      </c>
      <c r="F6" s="5">
        <v>79699.414999999994</v>
      </c>
      <c r="G6" s="5">
        <v>5849.3429999999998</v>
      </c>
      <c r="H6" s="5">
        <v>10173.072</v>
      </c>
      <c r="I6" s="5">
        <v>1261453</v>
      </c>
      <c r="J6" s="5">
        <v>229250.19</v>
      </c>
      <c r="K6" s="37">
        <v>1013811.1189999999</v>
      </c>
    </row>
    <row r="7" spans="2:11" s="12" customFormat="1" ht="15" customHeight="1" x14ac:dyDescent="0.35">
      <c r="B7" s="51" t="s">
        <v>97</v>
      </c>
      <c r="C7" s="74">
        <v>30775</v>
      </c>
      <c r="D7" s="5">
        <v>14195651.50698</v>
      </c>
      <c r="E7" s="5">
        <v>1971152.04</v>
      </c>
      <c r="F7" s="5">
        <v>158262.58600000001</v>
      </c>
      <c r="G7" s="5">
        <v>28564.657999999999</v>
      </c>
      <c r="H7" s="5">
        <v>45027.633999999998</v>
      </c>
      <c r="I7" s="5">
        <v>5565624</v>
      </c>
      <c r="J7" s="5">
        <v>1011507.845</v>
      </c>
      <c r="K7" s="37">
        <v>2133333.16964</v>
      </c>
    </row>
    <row r="8" spans="2:11" s="12" customFormat="1" ht="15" customHeight="1" x14ac:dyDescent="0.35">
      <c r="B8" s="51" t="s">
        <v>98</v>
      </c>
      <c r="C8" s="74">
        <v>14046</v>
      </c>
      <c r="D8" s="5">
        <v>6929227.5941599999</v>
      </c>
      <c r="E8" s="5">
        <v>1244193.372</v>
      </c>
      <c r="F8" s="5">
        <v>80995.267999999996</v>
      </c>
      <c r="G8" s="5">
        <v>27700.409</v>
      </c>
      <c r="H8" s="5">
        <v>39384.351999999999</v>
      </c>
      <c r="I8" s="5">
        <v>5491268.4709999999</v>
      </c>
      <c r="J8" s="5">
        <v>1003562.974</v>
      </c>
      <c r="K8" s="37">
        <v>718317.49888999993</v>
      </c>
    </row>
    <row r="9" spans="2:11" s="12" customFormat="1" ht="15" customHeight="1" x14ac:dyDescent="0.35">
      <c r="B9" s="51" t="s">
        <v>99</v>
      </c>
      <c r="C9" s="74">
        <v>18033</v>
      </c>
      <c r="D9" s="5">
        <v>15848791.922</v>
      </c>
      <c r="E9" s="5">
        <v>1771833.777</v>
      </c>
      <c r="F9" s="5">
        <v>113694.501</v>
      </c>
      <c r="G9" s="5">
        <v>62167.195</v>
      </c>
      <c r="H9" s="5">
        <v>71635.582999999999</v>
      </c>
      <c r="I9" s="5">
        <v>12942575.709000001</v>
      </c>
      <c r="J9" s="5">
        <v>2384277.4049999998</v>
      </c>
      <c r="K9" s="37">
        <v>1252434.5870399999</v>
      </c>
    </row>
    <row r="10" spans="2:11" s="12" customFormat="1" ht="15" customHeight="1" x14ac:dyDescent="0.35">
      <c r="B10" s="51" t="s">
        <v>100</v>
      </c>
      <c r="C10" s="74">
        <v>15005</v>
      </c>
      <c r="D10" s="5">
        <v>26539542.754000001</v>
      </c>
      <c r="E10" s="5">
        <v>1918808.4709999999</v>
      </c>
      <c r="F10" s="5">
        <v>259071.84700000001</v>
      </c>
      <c r="G10" s="5">
        <v>96125.709000000003</v>
      </c>
      <c r="H10" s="5">
        <v>95542.588000000003</v>
      </c>
      <c r="I10" s="5">
        <v>21330228.395</v>
      </c>
      <c r="J10" s="5">
        <v>3947796.9989999998</v>
      </c>
      <c r="K10" s="37">
        <v>1289569.8887700001</v>
      </c>
    </row>
    <row r="11" spans="2:11" s="12" customFormat="1" ht="15" customHeight="1" x14ac:dyDescent="0.35">
      <c r="B11" s="51" t="s">
        <v>101</v>
      </c>
      <c r="C11" s="74">
        <v>13883</v>
      </c>
      <c r="D11" s="5">
        <v>-340375844.454</v>
      </c>
      <c r="E11" s="5">
        <v>2032530.1939999999</v>
      </c>
      <c r="F11" s="5">
        <v>541437.61800000002</v>
      </c>
      <c r="G11" s="5">
        <v>201665.12700000001</v>
      </c>
      <c r="H11" s="5">
        <v>169351.12100000001</v>
      </c>
      <c r="I11" s="5">
        <v>43674125.100000001</v>
      </c>
      <c r="J11" s="5">
        <v>8095327.375</v>
      </c>
      <c r="K11" s="37">
        <v>927184.20381999994</v>
      </c>
    </row>
    <row r="12" spans="2:11" s="12" customFormat="1" ht="15" customHeight="1" x14ac:dyDescent="0.35">
      <c r="B12" s="51" t="s">
        <v>102</v>
      </c>
      <c r="C12" s="74">
        <v>6673</v>
      </c>
      <c r="D12" s="5">
        <v>50077796.857000001</v>
      </c>
      <c r="E12" s="5">
        <v>1343709.253</v>
      </c>
      <c r="F12" s="5">
        <v>480823.24099999998</v>
      </c>
      <c r="G12" s="5">
        <v>184034.524</v>
      </c>
      <c r="H12" s="5">
        <v>163857.997</v>
      </c>
      <c r="I12" s="5">
        <v>46792991.5</v>
      </c>
      <c r="J12" s="5">
        <v>8647410.1040000003</v>
      </c>
      <c r="K12" s="37">
        <v>483516.42800000001</v>
      </c>
    </row>
    <row r="13" spans="2:11" s="12" customFormat="1" ht="15" customHeight="1" x14ac:dyDescent="0.35">
      <c r="B13" s="51" t="s">
        <v>103</v>
      </c>
      <c r="C13" s="74">
        <v>6972</v>
      </c>
      <c r="D13" s="5">
        <v>154318646.73699999</v>
      </c>
      <c r="E13" s="5">
        <v>5843258.9096000008</v>
      </c>
      <c r="F13" s="5">
        <v>2204350.7680000002</v>
      </c>
      <c r="G13" s="5">
        <v>585623.25800000003</v>
      </c>
      <c r="H13" s="5">
        <v>470983.717</v>
      </c>
      <c r="I13" s="5">
        <v>144524045</v>
      </c>
      <c r="J13" s="5">
        <v>26514230.276000001</v>
      </c>
      <c r="K13" s="37">
        <v>843704.84140000003</v>
      </c>
    </row>
    <row r="14" spans="2:11" s="12" customFormat="1" ht="15" customHeight="1" x14ac:dyDescent="0.35">
      <c r="B14" s="51" t="s">
        <v>104</v>
      </c>
      <c r="C14" s="74">
        <v>990</v>
      </c>
      <c r="D14" s="5">
        <v>113386628.263</v>
      </c>
      <c r="E14" s="5">
        <v>926326.929</v>
      </c>
      <c r="F14" s="5">
        <v>870653.99800000002</v>
      </c>
      <c r="G14" s="5">
        <v>296741.78499999997</v>
      </c>
      <c r="H14" s="5">
        <v>644962.41099999996</v>
      </c>
      <c r="I14" s="5">
        <v>68746956</v>
      </c>
      <c r="J14" s="5">
        <v>12161189.795</v>
      </c>
      <c r="K14" s="37">
        <v>283739.908</v>
      </c>
    </row>
    <row r="15" spans="2:11" s="12" customFormat="1" ht="15" customHeight="1" x14ac:dyDescent="0.35">
      <c r="B15" s="51" t="s">
        <v>105</v>
      </c>
      <c r="C15" s="74">
        <v>545</v>
      </c>
      <c r="D15" s="5">
        <v>87343860.782000005</v>
      </c>
      <c r="E15" s="5">
        <v>898297.40300000005</v>
      </c>
      <c r="F15" s="5">
        <v>660128.84299999999</v>
      </c>
      <c r="G15" s="5">
        <v>443296.52299999999</v>
      </c>
      <c r="H15" s="5">
        <v>1060131.838</v>
      </c>
      <c r="I15" s="5">
        <v>74683434</v>
      </c>
      <c r="J15" s="5">
        <v>12694001.412</v>
      </c>
      <c r="K15" s="37">
        <v>232124.701</v>
      </c>
    </row>
    <row r="16" spans="2:11" s="12" customFormat="1" ht="15" customHeight="1" x14ac:dyDescent="0.35">
      <c r="B16" s="51" t="s">
        <v>106</v>
      </c>
      <c r="C16" s="74">
        <v>179</v>
      </c>
      <c r="D16" s="5">
        <v>46643905.395999998</v>
      </c>
      <c r="E16" s="5">
        <v>205035.58499999999</v>
      </c>
      <c r="F16" s="5">
        <v>562158.59499999997</v>
      </c>
      <c r="G16" s="5">
        <v>147764.641</v>
      </c>
      <c r="H16" s="5">
        <v>738696.83499999996</v>
      </c>
      <c r="I16" s="5">
        <v>44133298</v>
      </c>
      <c r="J16" s="5">
        <v>7277784.7680000002</v>
      </c>
      <c r="K16" s="37">
        <v>376672.37699999998</v>
      </c>
    </row>
    <row r="17" spans="2:11" s="12" customFormat="1" ht="15" customHeight="1" x14ac:dyDescent="0.35">
      <c r="B17" s="51" t="s">
        <v>107</v>
      </c>
      <c r="C17" s="74">
        <v>95</v>
      </c>
      <c r="D17" s="5">
        <v>31203757.445</v>
      </c>
      <c r="E17" s="5">
        <v>14129.643</v>
      </c>
      <c r="F17" s="5">
        <v>419111.71600000001</v>
      </c>
      <c r="G17" s="5">
        <v>116937.47900000001</v>
      </c>
      <c r="H17" s="5">
        <v>367774.25300000003</v>
      </c>
      <c r="I17" s="5">
        <v>32772942</v>
      </c>
      <c r="J17" s="5">
        <v>5536417.8289999999</v>
      </c>
      <c r="K17" s="37">
        <v>453333.39199999999</v>
      </c>
    </row>
    <row r="18" spans="2:11" s="12" customFormat="1" ht="15" customHeight="1" x14ac:dyDescent="0.35">
      <c r="B18" s="51" t="s">
        <v>108</v>
      </c>
      <c r="C18" s="74">
        <v>65</v>
      </c>
      <c r="D18" s="5">
        <v>30597168.445</v>
      </c>
      <c r="E18" s="5">
        <v>553403.21600000001</v>
      </c>
      <c r="F18" s="5">
        <v>161804.58600000001</v>
      </c>
      <c r="G18" s="5">
        <v>93251.383000000002</v>
      </c>
      <c r="H18" s="5">
        <v>430479.33799999999</v>
      </c>
      <c r="I18" s="5">
        <v>28631774</v>
      </c>
      <c r="J18" s="5">
        <v>4974188.2139999997</v>
      </c>
      <c r="K18" s="37">
        <v>0</v>
      </c>
    </row>
    <row r="19" spans="2:11" s="12" customFormat="1" ht="15" customHeight="1" x14ac:dyDescent="0.35">
      <c r="B19" s="51" t="s">
        <v>109</v>
      </c>
      <c r="C19" s="74">
        <v>42</v>
      </c>
      <c r="D19" s="5">
        <v>21843383.478999998</v>
      </c>
      <c r="E19" s="5">
        <v>493879.74300000002</v>
      </c>
      <c r="F19" s="5">
        <v>149382.878</v>
      </c>
      <c r="G19" s="5">
        <v>56314.338000000003</v>
      </c>
      <c r="H19" s="5">
        <v>146758.429</v>
      </c>
      <c r="I19" s="5">
        <v>23156717</v>
      </c>
      <c r="J19" s="5">
        <v>4133693.4049999998</v>
      </c>
      <c r="K19" s="37">
        <v>0</v>
      </c>
    </row>
    <row r="20" spans="2:11" s="12" customFormat="1" ht="15" customHeight="1" x14ac:dyDescent="0.35">
      <c r="B20" s="51" t="s">
        <v>110</v>
      </c>
      <c r="C20" s="74">
        <v>20</v>
      </c>
      <c r="D20" s="5">
        <v>14577087.191</v>
      </c>
      <c r="E20" s="5">
        <v>49.220999999999997</v>
      </c>
      <c r="F20" s="5">
        <v>113656.534</v>
      </c>
      <c r="G20" s="5">
        <v>38742.813000000002</v>
      </c>
      <c r="H20" s="5">
        <v>274419.39600000001</v>
      </c>
      <c r="I20" s="5">
        <v>12878470</v>
      </c>
      <c r="J20" s="5">
        <v>2082666.4920000001</v>
      </c>
      <c r="K20" s="37">
        <v>0</v>
      </c>
    </row>
    <row r="21" spans="2:11" s="12" customFormat="1" ht="15" customHeight="1" x14ac:dyDescent="0.35">
      <c r="B21" s="51" t="s">
        <v>111</v>
      </c>
      <c r="C21" s="74">
        <v>16</v>
      </c>
      <c r="D21" s="5">
        <v>8335730.6090000002</v>
      </c>
      <c r="E21" s="5">
        <v>12535.101000000001</v>
      </c>
      <c r="F21" s="5">
        <v>263818.36700000003</v>
      </c>
      <c r="G21" s="5">
        <v>173001.33499999999</v>
      </c>
      <c r="H21" s="5">
        <v>277522.60100000002</v>
      </c>
      <c r="I21" s="5">
        <v>11980308</v>
      </c>
      <c r="J21" s="5">
        <v>1906241.5090000001</v>
      </c>
      <c r="K21" s="37">
        <v>0</v>
      </c>
    </row>
    <row r="22" spans="2:11" s="12" customFormat="1" ht="15" customHeight="1" x14ac:dyDescent="0.35">
      <c r="B22" s="51" t="s">
        <v>112</v>
      </c>
      <c r="C22" s="74">
        <v>15</v>
      </c>
      <c r="D22" s="5">
        <v>13017603.993000001</v>
      </c>
      <c r="E22" s="5">
        <v>0</v>
      </c>
      <c r="F22" s="5">
        <v>20071.744999999999</v>
      </c>
      <c r="G22" s="5">
        <v>37521.226999999999</v>
      </c>
      <c r="H22" s="5">
        <v>113009.761</v>
      </c>
      <c r="I22" s="5">
        <v>12865766</v>
      </c>
      <c r="J22" s="5">
        <v>2174205.2059999998</v>
      </c>
      <c r="K22" s="37">
        <v>1361610.027</v>
      </c>
    </row>
    <row r="23" spans="2:11" s="12" customFormat="1" ht="15" customHeight="1" x14ac:dyDescent="0.35">
      <c r="B23" s="51" t="s">
        <v>113</v>
      </c>
      <c r="C23" s="74">
        <v>10</v>
      </c>
      <c r="D23" s="5">
        <v>7305871.7649999997</v>
      </c>
      <c r="E23" s="5">
        <v>0</v>
      </c>
      <c r="F23" s="5">
        <v>38780.300000000003</v>
      </c>
      <c r="G23" s="5">
        <v>11802.377</v>
      </c>
      <c r="H23" s="5">
        <v>316082.467</v>
      </c>
      <c r="I23" s="5">
        <v>9544138</v>
      </c>
      <c r="J23" s="5">
        <v>1363515.4029999999</v>
      </c>
      <c r="K23" s="37">
        <v>390.34500000000003</v>
      </c>
    </row>
    <row r="24" spans="2:11" s="12" customFormat="1" ht="15" customHeight="1" x14ac:dyDescent="0.35">
      <c r="B24" s="51" t="s">
        <v>114</v>
      </c>
      <c r="C24" s="74">
        <v>48</v>
      </c>
      <c r="D24" s="5">
        <v>65091950.019000001</v>
      </c>
      <c r="E24" s="5">
        <v>0</v>
      </c>
      <c r="F24" s="5">
        <v>1131496.686</v>
      </c>
      <c r="G24" s="5">
        <v>701466.08</v>
      </c>
      <c r="H24" s="5">
        <v>629816.89300000004</v>
      </c>
      <c r="I24" s="5">
        <v>64179921</v>
      </c>
      <c r="J24" s="5">
        <v>11526506.722999999</v>
      </c>
      <c r="K24" s="37">
        <v>8.5609999999999999</v>
      </c>
    </row>
    <row r="25" spans="2:11" s="12" customFormat="1" ht="15" customHeight="1" x14ac:dyDescent="0.35">
      <c r="B25" s="51" t="s">
        <v>115</v>
      </c>
      <c r="C25" s="74">
        <v>7</v>
      </c>
      <c r="D25" s="5">
        <v>15817785.096999999</v>
      </c>
      <c r="E25" s="5">
        <v>0</v>
      </c>
      <c r="F25" s="5">
        <v>55633.063999999998</v>
      </c>
      <c r="G25" s="5">
        <v>58679.241999999998</v>
      </c>
      <c r="H25" s="5">
        <v>231914.84299999999</v>
      </c>
      <c r="I25" s="5">
        <v>16832282</v>
      </c>
      <c r="J25" s="5">
        <v>2966218.7370000002</v>
      </c>
      <c r="K25" s="37">
        <v>0</v>
      </c>
    </row>
    <row r="26" spans="2:11" s="12" customFormat="1" ht="15" customHeight="1" x14ac:dyDescent="0.35">
      <c r="B26" s="51" t="s">
        <v>116</v>
      </c>
      <c r="C26" s="74">
        <v>20</v>
      </c>
      <c r="D26" s="5">
        <v>94851595.377000004</v>
      </c>
      <c r="E26" s="5">
        <v>2349.39</v>
      </c>
      <c r="F26" s="5">
        <v>142023.649</v>
      </c>
      <c r="G26" s="5">
        <v>273377.38299999997</v>
      </c>
      <c r="H26" s="5">
        <v>6843.4049999999997</v>
      </c>
      <c r="I26" s="5">
        <v>84838442</v>
      </c>
      <c r="J26" s="5">
        <v>16113994.389</v>
      </c>
      <c r="K26" s="37">
        <v>0</v>
      </c>
    </row>
    <row r="27" spans="2:11" s="12" customFormat="1" ht="15" customHeight="1" x14ac:dyDescent="0.35">
      <c r="B27" s="51" t="s">
        <v>117</v>
      </c>
      <c r="C27" s="74">
        <v>3</v>
      </c>
      <c r="D27" s="5">
        <v>22515569.055</v>
      </c>
      <c r="E27" s="5">
        <v>0</v>
      </c>
      <c r="F27" s="5">
        <v>0</v>
      </c>
      <c r="G27" s="5">
        <v>101429.247</v>
      </c>
      <c r="H27" s="5">
        <v>49210.803</v>
      </c>
      <c r="I27" s="5">
        <v>22549739</v>
      </c>
      <c r="J27" s="5">
        <v>4156883.3590000002</v>
      </c>
      <c r="K27" s="37">
        <v>0</v>
      </c>
    </row>
    <row r="28" spans="2:11" s="12" customFormat="1" ht="15" customHeight="1" thickBot="1" x14ac:dyDescent="0.4">
      <c r="B28" s="52" t="s">
        <v>196</v>
      </c>
      <c r="C28" s="75">
        <v>5</v>
      </c>
      <c r="D28" s="40">
        <v>98234433.818000004</v>
      </c>
      <c r="E28" s="40">
        <v>0</v>
      </c>
      <c r="F28" s="40">
        <v>1747726.686</v>
      </c>
      <c r="G28" s="40">
        <v>205180.34899999999</v>
      </c>
      <c r="H28" s="40">
        <v>433170.50900000002</v>
      </c>
      <c r="I28" s="40">
        <v>93809423</v>
      </c>
      <c r="J28" s="40">
        <v>17151507.583000001</v>
      </c>
      <c r="K28" s="41">
        <v>0</v>
      </c>
    </row>
    <row r="29" spans="2:11" s="12" customFormat="1" ht="15" customHeight="1" thickTop="1" x14ac:dyDescent="0.35">
      <c r="B29" s="8"/>
      <c r="C29" s="16"/>
      <c r="D29" s="16"/>
      <c r="E29" s="16"/>
      <c r="F29" s="16"/>
      <c r="G29" s="16"/>
      <c r="H29" s="16"/>
      <c r="I29" s="16"/>
      <c r="J29" s="16"/>
      <c r="K29" s="16"/>
    </row>
    <row r="30" spans="2:11" s="12" customFormat="1" ht="15" customHeight="1" thickBot="1" x14ac:dyDescent="0.4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12" customFormat="1" ht="63.5" thickTop="1" thickBot="1" x14ac:dyDescent="0.4">
      <c r="B31" s="56" t="s">
        <v>144</v>
      </c>
      <c r="C31" s="57" t="s">
        <v>8</v>
      </c>
      <c r="D31" s="58" t="s">
        <v>33</v>
      </c>
      <c r="E31" s="58" t="s">
        <v>34</v>
      </c>
      <c r="F31" s="58" t="s">
        <v>123</v>
      </c>
      <c r="G31" s="58" t="s">
        <v>122</v>
      </c>
      <c r="H31" s="58" t="s">
        <v>132</v>
      </c>
      <c r="I31" s="58" t="s">
        <v>32</v>
      </c>
      <c r="J31" s="58" t="s">
        <v>124</v>
      </c>
      <c r="K31" s="59" t="s">
        <v>142</v>
      </c>
    </row>
    <row r="32" spans="2:11" s="12" customFormat="1" ht="15" customHeight="1" thickTop="1" x14ac:dyDescent="0.35">
      <c r="B32" s="47" t="s">
        <v>9</v>
      </c>
      <c r="C32" s="48">
        <v>12924</v>
      </c>
      <c r="D32" s="49">
        <v>17498729.0535</v>
      </c>
      <c r="E32" s="49">
        <v>963703.48800000001</v>
      </c>
      <c r="F32" s="49">
        <v>16273.116</v>
      </c>
      <c r="G32" s="49">
        <v>57457.048000000003</v>
      </c>
      <c r="H32" s="49">
        <v>48076.773000000001</v>
      </c>
      <c r="I32" s="49">
        <v>18105303.699999999</v>
      </c>
      <c r="J32" s="49">
        <v>3390889.2280000001</v>
      </c>
      <c r="K32" s="50">
        <v>6168132.9443000006</v>
      </c>
    </row>
    <row r="33" spans="2:11" s="12" customFormat="1" ht="15" customHeight="1" x14ac:dyDescent="0.35">
      <c r="B33" s="36" t="s">
        <v>10</v>
      </c>
      <c r="C33" s="6">
        <v>439</v>
      </c>
      <c r="D33" s="5">
        <v>1676654.764</v>
      </c>
      <c r="E33" s="5">
        <v>1174228.0519999999</v>
      </c>
      <c r="F33" s="5">
        <v>19934.053</v>
      </c>
      <c r="G33" s="5">
        <v>90020.01</v>
      </c>
      <c r="H33" s="5">
        <v>5433.6670000000004</v>
      </c>
      <c r="I33" s="5">
        <v>6233751</v>
      </c>
      <c r="J33" s="5">
        <v>1171444.862</v>
      </c>
      <c r="K33" s="37">
        <v>11011361.172</v>
      </c>
    </row>
    <row r="34" spans="2:11" s="12" customFormat="1" ht="15" customHeight="1" x14ac:dyDescent="0.35">
      <c r="B34" s="36" t="s">
        <v>11</v>
      </c>
      <c r="C34" s="6">
        <v>36801</v>
      </c>
      <c r="D34" s="5">
        <v>263228702.76899999</v>
      </c>
      <c r="E34" s="5">
        <v>11225145.127600001</v>
      </c>
      <c r="F34" s="5">
        <v>7770258.1109999996</v>
      </c>
      <c r="G34" s="5">
        <v>740590.11600000004</v>
      </c>
      <c r="H34" s="5">
        <v>5947734.4696199996</v>
      </c>
      <c r="I34" s="5">
        <v>293833532.398</v>
      </c>
      <c r="J34" s="5">
        <v>49465639.799999997</v>
      </c>
      <c r="K34" s="37">
        <v>75564481.259459987</v>
      </c>
    </row>
    <row r="35" spans="2:11" s="12" customFormat="1" ht="15" customHeight="1" x14ac:dyDescent="0.35">
      <c r="B35" s="36" t="s">
        <v>138</v>
      </c>
      <c r="C35" s="6">
        <v>2834</v>
      </c>
      <c r="D35" s="5">
        <v>62721566.395000003</v>
      </c>
      <c r="E35" s="5">
        <v>5822369.591</v>
      </c>
      <c r="F35" s="5">
        <v>17804.601999999999</v>
      </c>
      <c r="G35" s="5">
        <v>280322.11</v>
      </c>
      <c r="H35" s="5">
        <v>7994.6090000000004</v>
      </c>
      <c r="I35" s="5">
        <v>54651776</v>
      </c>
      <c r="J35" s="5">
        <v>10361265.921</v>
      </c>
      <c r="K35" s="37">
        <v>22092906.61115</v>
      </c>
    </row>
    <row r="36" spans="2:11" s="12" customFormat="1" ht="15" customHeight="1" x14ac:dyDescent="0.35">
      <c r="B36" s="36" t="s">
        <v>139</v>
      </c>
      <c r="C36" s="6">
        <v>2502</v>
      </c>
      <c r="D36" s="5">
        <v>7758363.3959999997</v>
      </c>
      <c r="E36" s="5">
        <v>383218.65899999999</v>
      </c>
      <c r="F36" s="5">
        <v>11247.263000000001</v>
      </c>
      <c r="G36" s="5">
        <v>43284.896999999997</v>
      </c>
      <c r="H36" s="5">
        <v>27687.585999999999</v>
      </c>
      <c r="I36" s="5">
        <v>7451356</v>
      </c>
      <c r="J36" s="5">
        <v>1386044.352</v>
      </c>
      <c r="K36" s="37">
        <v>2053995.246</v>
      </c>
    </row>
    <row r="37" spans="2:11" s="12" customFormat="1" ht="15" customHeight="1" x14ac:dyDescent="0.35">
      <c r="B37" s="36" t="s">
        <v>12</v>
      </c>
      <c r="C37" s="6">
        <v>44389</v>
      </c>
      <c r="D37" s="5">
        <v>24546854.217</v>
      </c>
      <c r="E37" s="5">
        <v>3479169.287</v>
      </c>
      <c r="F37" s="5">
        <v>201333.391</v>
      </c>
      <c r="G37" s="5">
        <v>172157.56099999999</v>
      </c>
      <c r="H37" s="5">
        <v>44268.811999999998</v>
      </c>
      <c r="I37" s="5">
        <v>34323750.156999998</v>
      </c>
      <c r="J37" s="5">
        <v>6363085.9409999996</v>
      </c>
      <c r="K37" s="37">
        <v>32616205.616250001</v>
      </c>
    </row>
    <row r="38" spans="2:11" s="12" customFormat="1" ht="15" customHeight="1" x14ac:dyDescent="0.35">
      <c r="B38" s="36" t="s">
        <v>13</v>
      </c>
      <c r="C38" s="6">
        <v>132293</v>
      </c>
      <c r="D38" s="5">
        <v>110098076.13731</v>
      </c>
      <c r="E38" s="5">
        <v>8010284.8739999998</v>
      </c>
      <c r="F38" s="5">
        <v>788671.68900000001</v>
      </c>
      <c r="G38" s="5">
        <v>587020.97400000005</v>
      </c>
      <c r="H38" s="5">
        <v>170521.86900000001</v>
      </c>
      <c r="I38" s="5">
        <v>130397954.35699999</v>
      </c>
      <c r="J38" s="5">
        <v>24413278.945999999</v>
      </c>
      <c r="K38" s="37">
        <v>61932134.107720003</v>
      </c>
    </row>
    <row r="39" spans="2:11" s="12" customFormat="1" ht="15" customHeight="1" x14ac:dyDescent="0.35">
      <c r="B39" s="36" t="s">
        <v>14</v>
      </c>
      <c r="C39" s="6">
        <v>12173</v>
      </c>
      <c r="D39" s="5">
        <v>21384161.234999999</v>
      </c>
      <c r="E39" s="5">
        <v>7553690.1229999997</v>
      </c>
      <c r="F39" s="5">
        <v>12938.743</v>
      </c>
      <c r="G39" s="5">
        <v>103601.41899999999</v>
      </c>
      <c r="H39" s="5">
        <v>51619.896000000001</v>
      </c>
      <c r="I39" s="5">
        <v>23385015.5</v>
      </c>
      <c r="J39" s="5">
        <v>4351655.3490000004</v>
      </c>
      <c r="K39" s="37">
        <v>19651038.831299998</v>
      </c>
    </row>
    <row r="40" spans="2:11" s="12" customFormat="1" ht="15" customHeight="1" x14ac:dyDescent="0.35">
      <c r="B40" s="36" t="s">
        <v>15</v>
      </c>
      <c r="C40" s="6">
        <v>21096</v>
      </c>
      <c r="D40" s="5">
        <v>1472991.98273</v>
      </c>
      <c r="E40" s="5">
        <v>1738229.2720000001</v>
      </c>
      <c r="F40" s="5">
        <v>0</v>
      </c>
      <c r="G40" s="5">
        <v>14139.314</v>
      </c>
      <c r="H40" s="5">
        <v>12271.272000000001</v>
      </c>
      <c r="I40" s="5">
        <v>6030073.7000000002</v>
      </c>
      <c r="J40" s="5">
        <v>1132931.561</v>
      </c>
      <c r="K40" s="37">
        <v>16640224.21747</v>
      </c>
    </row>
    <row r="41" spans="2:11" s="12" customFormat="1" ht="15" customHeight="1" x14ac:dyDescent="0.35">
      <c r="B41" s="36" t="s">
        <v>16</v>
      </c>
      <c r="C41" s="6">
        <v>18603</v>
      </c>
      <c r="D41" s="5">
        <v>33671806.697700001</v>
      </c>
      <c r="E41" s="5">
        <v>1919186.456</v>
      </c>
      <c r="F41" s="5">
        <v>1464017.37</v>
      </c>
      <c r="G41" s="5">
        <v>265548.78100000002</v>
      </c>
      <c r="H41" s="5">
        <v>13654.539000000001</v>
      </c>
      <c r="I41" s="5">
        <v>42336006</v>
      </c>
      <c r="J41" s="5">
        <v>7964657.415</v>
      </c>
      <c r="K41" s="37">
        <v>16097267.055</v>
      </c>
    </row>
    <row r="42" spans="2:11" s="12" customFormat="1" ht="15" customHeight="1" x14ac:dyDescent="0.35">
      <c r="B42" s="36" t="s">
        <v>17</v>
      </c>
      <c r="C42" s="6">
        <v>7587</v>
      </c>
      <c r="D42" s="5">
        <v>230951799.91056001</v>
      </c>
      <c r="E42" s="5">
        <v>5935839.7230000002</v>
      </c>
      <c r="F42" s="5">
        <v>470701.42800000001</v>
      </c>
      <c r="G42" s="5">
        <v>532810.51899999997</v>
      </c>
      <c r="H42" s="5">
        <v>14095.234</v>
      </c>
      <c r="I42" s="5">
        <v>117393791</v>
      </c>
      <c r="J42" s="5">
        <v>20479335.552000001</v>
      </c>
      <c r="K42" s="37">
        <v>36564287.278999999</v>
      </c>
    </row>
    <row r="43" spans="2:11" s="12" customFormat="1" ht="15" customHeight="1" x14ac:dyDescent="0.35">
      <c r="B43" s="36" t="s">
        <v>18</v>
      </c>
      <c r="C43" s="6">
        <v>88796</v>
      </c>
      <c r="D43" s="5">
        <v>129395727.86292</v>
      </c>
      <c r="E43" s="5">
        <v>9156847.8212099988</v>
      </c>
      <c r="F43" s="5">
        <v>4138.0940000000001</v>
      </c>
      <c r="G43" s="5">
        <v>99528.1</v>
      </c>
      <c r="H43" s="5">
        <v>31125.988000000001</v>
      </c>
      <c r="I43" s="5">
        <v>43723134.983999997</v>
      </c>
      <c r="J43" s="5">
        <v>8194196.5219999999</v>
      </c>
      <c r="K43" s="37">
        <v>66073299.222439989</v>
      </c>
    </row>
    <row r="44" spans="2:11" s="12" customFormat="1" ht="15" customHeight="1" x14ac:dyDescent="0.35">
      <c r="B44" s="36" t="s">
        <v>19</v>
      </c>
      <c r="C44" s="6">
        <v>49311</v>
      </c>
      <c r="D44" s="5">
        <v>45863205.931000002</v>
      </c>
      <c r="E44" s="5">
        <v>2775803.764</v>
      </c>
      <c r="F44" s="5">
        <v>1458710.1229999999</v>
      </c>
      <c r="G44" s="5">
        <v>152155.875</v>
      </c>
      <c r="H44" s="5">
        <v>96495.457999999999</v>
      </c>
      <c r="I44" s="5">
        <v>35949293.207000002</v>
      </c>
      <c r="J44" s="5">
        <v>6592640.2300000004</v>
      </c>
      <c r="K44" s="37">
        <v>23402872.542169999</v>
      </c>
    </row>
    <row r="45" spans="2:11" s="12" customFormat="1" ht="15" customHeight="1" x14ac:dyDescent="0.35">
      <c r="B45" s="36" t="s">
        <v>20</v>
      </c>
      <c r="C45" s="6">
        <v>21029</v>
      </c>
      <c r="D45" s="5">
        <v>12962346.687000001</v>
      </c>
      <c r="E45" s="5">
        <v>1362893.9720000001</v>
      </c>
      <c r="F45" s="5">
        <v>12292.108</v>
      </c>
      <c r="G45" s="5">
        <v>35235.330999999998</v>
      </c>
      <c r="H45" s="5">
        <v>153006.014</v>
      </c>
      <c r="I45" s="5">
        <v>13509723.571</v>
      </c>
      <c r="J45" s="5">
        <v>2388076.7650000001</v>
      </c>
      <c r="K45" s="37">
        <v>9161871.7960000001</v>
      </c>
    </row>
    <row r="46" spans="2:11" s="12" customFormat="1" ht="15" customHeight="1" x14ac:dyDescent="0.35">
      <c r="B46" s="36" t="s">
        <v>21</v>
      </c>
      <c r="C46" s="6">
        <v>9708</v>
      </c>
      <c r="D46" s="5">
        <v>342703430.93123996</v>
      </c>
      <c r="E46" s="5">
        <v>111027.629</v>
      </c>
      <c r="F46" s="5">
        <v>1306.7329999999999</v>
      </c>
      <c r="G46" s="5">
        <v>540.471</v>
      </c>
      <c r="H46" s="5">
        <v>9920.6859999999997</v>
      </c>
      <c r="I46" s="5">
        <v>30830297.395</v>
      </c>
      <c r="J46" s="5">
        <v>5847675.7379999999</v>
      </c>
      <c r="K46" s="37">
        <v>1596472.5790799998</v>
      </c>
    </row>
    <row r="47" spans="2:11" s="12" customFormat="1" ht="15" customHeight="1" x14ac:dyDescent="0.35">
      <c r="B47" s="36" t="s">
        <v>140</v>
      </c>
      <c r="C47" s="6">
        <v>14546</v>
      </c>
      <c r="D47" s="5">
        <v>1317560.8287799999</v>
      </c>
      <c r="E47" s="5">
        <v>234455.46100000001</v>
      </c>
      <c r="F47" s="5">
        <v>778.36300000000006</v>
      </c>
      <c r="G47" s="5">
        <v>4481.2110000000002</v>
      </c>
      <c r="H47" s="5">
        <v>39127.915999999997</v>
      </c>
      <c r="I47" s="5">
        <v>1557053</v>
      </c>
      <c r="J47" s="5">
        <v>256015.16800000001</v>
      </c>
      <c r="K47" s="37">
        <v>2287530.5572500001</v>
      </c>
    </row>
    <row r="48" spans="2:11" s="12" customFormat="1" ht="15" customHeight="1" x14ac:dyDescent="0.35">
      <c r="B48" s="36" t="s">
        <v>22</v>
      </c>
      <c r="C48" s="6">
        <v>12806</v>
      </c>
      <c r="D48" s="5">
        <v>10073370.62056</v>
      </c>
      <c r="E48" s="5">
        <v>835574.25399999996</v>
      </c>
      <c r="F48" s="5">
        <v>16682.035</v>
      </c>
      <c r="G48" s="5">
        <v>65556.608999999997</v>
      </c>
      <c r="H48" s="5">
        <v>86244.275999999998</v>
      </c>
      <c r="I48" s="5">
        <v>12512499.251</v>
      </c>
      <c r="J48" s="5">
        <v>2290783.8470000001</v>
      </c>
      <c r="K48" s="37">
        <v>6935072.2910000002</v>
      </c>
    </row>
    <row r="49" spans="2:11" s="12" customFormat="1" ht="15" customHeight="1" x14ac:dyDescent="0.35">
      <c r="B49" s="36" t="s">
        <v>23</v>
      </c>
      <c r="C49" s="6">
        <v>19661</v>
      </c>
      <c r="D49" s="5">
        <v>4674961.03266</v>
      </c>
      <c r="E49" s="5">
        <v>847428.67299999995</v>
      </c>
      <c r="F49" s="5">
        <v>50</v>
      </c>
      <c r="G49" s="5">
        <v>698963.53099999996</v>
      </c>
      <c r="H49" s="5">
        <v>14943.59</v>
      </c>
      <c r="I49" s="5">
        <v>8955346</v>
      </c>
      <c r="J49" s="5">
        <v>1681255.7960000001</v>
      </c>
      <c r="K49" s="37">
        <v>7989074.7977999998</v>
      </c>
    </row>
    <row r="50" spans="2:11" s="12" customFormat="1" ht="15" customHeight="1" x14ac:dyDescent="0.35">
      <c r="B50" s="36" t="s">
        <v>24</v>
      </c>
      <c r="C50" s="6">
        <v>28806</v>
      </c>
      <c r="D50" s="5">
        <v>1834546.9610800003</v>
      </c>
      <c r="E50" s="5">
        <v>252010.45051</v>
      </c>
      <c r="F50" s="5">
        <v>47177.311999999998</v>
      </c>
      <c r="G50" s="5">
        <v>6628.3469999999998</v>
      </c>
      <c r="H50" s="5">
        <v>15824.316000000001</v>
      </c>
      <c r="I50" s="5">
        <v>2824063</v>
      </c>
      <c r="J50" s="5">
        <v>519948.79399999999</v>
      </c>
      <c r="K50" s="37">
        <v>3837131.2555899997</v>
      </c>
    </row>
    <row r="51" spans="2:11" s="12" customFormat="1" ht="15" customHeight="1" x14ac:dyDescent="0.35">
      <c r="B51" s="36" t="s">
        <v>25</v>
      </c>
      <c r="C51" s="6">
        <v>75</v>
      </c>
      <c r="D51" s="5">
        <v>-1432.585</v>
      </c>
      <c r="E51" s="5">
        <v>0</v>
      </c>
      <c r="F51" s="5">
        <v>0</v>
      </c>
      <c r="G51" s="5">
        <v>0</v>
      </c>
      <c r="H51" s="5">
        <v>4.5599999999999996</v>
      </c>
      <c r="I51" s="5">
        <v>1354</v>
      </c>
      <c r="J51" s="5">
        <v>252.7</v>
      </c>
      <c r="K51" s="37">
        <v>6432.7969999999996</v>
      </c>
    </row>
    <row r="52" spans="2:11" s="12" customFormat="1" ht="15" customHeight="1" thickBot="1" x14ac:dyDescent="0.4">
      <c r="B52" s="38" t="s">
        <v>26</v>
      </c>
      <c r="C52" s="39">
        <v>51</v>
      </c>
      <c r="D52" s="40">
        <v>4155.2879999999996</v>
      </c>
      <c r="E52" s="40">
        <v>29.001000000000001</v>
      </c>
      <c r="F52" s="40">
        <v>0</v>
      </c>
      <c r="G52" s="40">
        <v>0</v>
      </c>
      <c r="H52" s="40">
        <v>0</v>
      </c>
      <c r="I52" s="40">
        <v>2252</v>
      </c>
      <c r="J52" s="40">
        <v>427.88</v>
      </c>
      <c r="K52" s="41">
        <v>950.67</v>
      </c>
    </row>
    <row r="53" spans="2:11" s="12" customFormat="1" ht="15" customHeight="1" thickTop="1" x14ac:dyDescent="0.25">
      <c r="B53" s="125" t="s">
        <v>194</v>
      </c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s="12" customFormat="1" ht="15" customHeight="1" x14ac:dyDescent="0.35"/>
  </sheetData>
  <mergeCells count="1">
    <mergeCell ref="B2:K2"/>
  </mergeCells>
  <pageMargins left="0.7" right="0.7" top="0.78740157499999996" bottom="0.78740157499999996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265625" defaultRowHeight="15" customHeight="1" x14ac:dyDescent="0.35"/>
  <cols>
    <col min="1" max="1" width="2.7265625" customWidth="1"/>
    <col min="2" max="2" width="14.7265625" style="12" customWidth="1"/>
    <col min="3" max="3" width="14.7265625" style="9" customWidth="1"/>
    <col min="4" max="12" width="14.7265625" customWidth="1"/>
    <col min="14" max="19" width="14.7265625" customWidth="1"/>
  </cols>
  <sheetData>
    <row r="1" spans="2:31" s="14" customFormat="1" ht="15" customHeight="1" thickBot="1" x14ac:dyDescent="0.4">
      <c r="B1" s="15"/>
      <c r="C1" s="13"/>
    </row>
    <row r="2" spans="2:31" s="14" customFormat="1" ht="20.149999999999999" customHeight="1" thickTop="1" thickBot="1" x14ac:dyDescent="0.4">
      <c r="B2" s="131" t="s">
        <v>189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3"/>
    </row>
    <row r="3" spans="2:31" s="7" customFormat="1" ht="50.5" thickBot="1" x14ac:dyDescent="0.4">
      <c r="B3" s="43" t="s">
        <v>168</v>
      </c>
      <c r="C3" s="66" t="s">
        <v>59</v>
      </c>
      <c r="D3" s="67" t="s">
        <v>169</v>
      </c>
      <c r="E3" s="67" t="s">
        <v>170</v>
      </c>
      <c r="F3" s="67" t="s">
        <v>134</v>
      </c>
      <c r="G3" s="67" t="s">
        <v>135</v>
      </c>
      <c r="H3" s="67" t="s">
        <v>136</v>
      </c>
      <c r="I3" s="67" t="s">
        <v>168</v>
      </c>
      <c r="J3" s="67" t="s">
        <v>171</v>
      </c>
      <c r="K3" s="54" t="s">
        <v>119</v>
      </c>
      <c r="L3" s="54" t="s">
        <v>172</v>
      </c>
      <c r="M3" s="54" t="s">
        <v>55</v>
      </c>
      <c r="N3" s="67" t="s">
        <v>173</v>
      </c>
      <c r="O3" s="67" t="s">
        <v>118</v>
      </c>
      <c r="P3" s="53" t="s">
        <v>174</v>
      </c>
      <c r="Q3" s="53" t="s">
        <v>175</v>
      </c>
      <c r="R3" s="54" t="s">
        <v>176</v>
      </c>
      <c r="S3" s="53" t="s">
        <v>56</v>
      </c>
      <c r="T3" s="53" t="s">
        <v>177</v>
      </c>
      <c r="U3" s="53" t="s">
        <v>137</v>
      </c>
      <c r="V3" s="53" t="s">
        <v>57</v>
      </c>
      <c r="W3" s="54" t="s">
        <v>120</v>
      </c>
      <c r="X3" s="53" t="s">
        <v>121</v>
      </c>
      <c r="Y3" s="53" t="s">
        <v>58</v>
      </c>
      <c r="Z3" s="54" t="s">
        <v>178</v>
      </c>
      <c r="AA3" s="54" t="s">
        <v>179</v>
      </c>
      <c r="AB3" s="54" t="s">
        <v>180</v>
      </c>
      <c r="AC3" s="53" t="s">
        <v>195</v>
      </c>
      <c r="AD3" s="53" t="s">
        <v>141</v>
      </c>
      <c r="AE3" s="68" t="s">
        <v>181</v>
      </c>
    </row>
    <row r="4" spans="2:31" s="14" customFormat="1" ht="15" customHeight="1" thickTop="1" x14ac:dyDescent="0.35">
      <c r="B4" s="69" t="s">
        <v>126</v>
      </c>
      <c r="C4" s="70">
        <v>271300</v>
      </c>
      <c r="D4" s="71">
        <v>4779627.5852299994</v>
      </c>
      <c r="E4" s="71">
        <v>-1729577.7937099996</v>
      </c>
      <c r="F4" s="71">
        <v>68160.210729999992</v>
      </c>
      <c r="G4" s="71">
        <v>759055.43690999958</v>
      </c>
      <c r="H4" s="71">
        <v>209045.14299999992</v>
      </c>
      <c r="I4" s="71">
        <v>5689781.590730004</v>
      </c>
      <c r="J4" s="71">
        <v>874846.66314000019</v>
      </c>
      <c r="K4" s="71">
        <v>3923549.2011900004</v>
      </c>
      <c r="L4" s="71">
        <v>1739947.1837399998</v>
      </c>
      <c r="M4" s="71">
        <v>-17481.300090000001</v>
      </c>
      <c r="N4" s="71">
        <v>5977.9752400000007</v>
      </c>
      <c r="O4" s="71">
        <v>103041.98508999999</v>
      </c>
      <c r="P4" s="71">
        <v>61339.710450000006</v>
      </c>
      <c r="Q4" s="71">
        <v>79221.04075</v>
      </c>
      <c r="R4" s="71">
        <v>0</v>
      </c>
      <c r="S4" s="71">
        <v>5592.9157199999972</v>
      </c>
      <c r="T4" s="71">
        <v>15369.75</v>
      </c>
      <c r="U4" s="71">
        <v>360.18</v>
      </c>
      <c r="V4" s="71">
        <v>28523.575000000001</v>
      </c>
      <c r="W4" s="71">
        <v>317708.33</v>
      </c>
      <c r="X4" s="71">
        <v>300278.20400000003</v>
      </c>
      <c r="Y4" s="71">
        <v>298441.27899999998</v>
      </c>
      <c r="Z4" s="71">
        <v>93706.05</v>
      </c>
      <c r="AA4" s="71">
        <v>124298.42</v>
      </c>
      <c r="AB4" s="71">
        <v>0</v>
      </c>
      <c r="AC4" s="71">
        <v>3543193.3244300019</v>
      </c>
      <c r="AD4" s="71">
        <v>833151.78599999996</v>
      </c>
      <c r="AE4" s="72">
        <v>5525.9650000000001</v>
      </c>
    </row>
    <row r="5" spans="2:31" s="14" customFormat="1" ht="15" customHeight="1" x14ac:dyDescent="0.35">
      <c r="B5" s="60" t="s">
        <v>60</v>
      </c>
      <c r="C5" s="10">
        <v>227957</v>
      </c>
      <c r="D5" s="11">
        <v>7080454.14695</v>
      </c>
      <c r="E5" s="11">
        <v>8957983.6359599996</v>
      </c>
      <c r="F5" s="11">
        <v>41291.581509999996</v>
      </c>
      <c r="G5" s="11">
        <v>1711511.5610500006</v>
      </c>
      <c r="H5" s="11">
        <v>248226.84442000004</v>
      </c>
      <c r="I5" s="11">
        <v>16884970.633689996</v>
      </c>
      <c r="J5" s="11">
        <v>1278106.9254499997</v>
      </c>
      <c r="K5" s="11">
        <v>5807512.6115000006</v>
      </c>
      <c r="L5" s="11">
        <v>1551717.2594500002</v>
      </c>
      <c r="M5" s="11">
        <v>9362.0425300000006</v>
      </c>
      <c r="N5" s="11">
        <v>15229.87905</v>
      </c>
      <c r="O5" s="11">
        <v>167740.99660999994</v>
      </c>
      <c r="P5" s="11">
        <v>61877.207990000003</v>
      </c>
      <c r="Q5" s="11">
        <v>97034.317999999999</v>
      </c>
      <c r="R5" s="11">
        <v>0</v>
      </c>
      <c r="S5" s="11">
        <v>159.90429</v>
      </c>
      <c r="T5" s="11">
        <v>19445.580000000002</v>
      </c>
      <c r="U5" s="11">
        <v>542.34</v>
      </c>
      <c r="V5" s="11">
        <v>21308.345000000001</v>
      </c>
      <c r="W5" s="11">
        <v>699931.49300000002</v>
      </c>
      <c r="X5" s="11">
        <v>679559.21100000001</v>
      </c>
      <c r="Y5" s="11">
        <v>637903.56799999997</v>
      </c>
      <c r="Z5" s="11">
        <v>223199.59599999999</v>
      </c>
      <c r="AA5" s="11">
        <v>28681</v>
      </c>
      <c r="AB5" s="11">
        <v>0</v>
      </c>
      <c r="AC5" s="11">
        <v>3002409.9055800005</v>
      </c>
      <c r="AD5" s="11">
        <v>2480259.5580000002</v>
      </c>
      <c r="AE5" s="61">
        <v>902.779</v>
      </c>
    </row>
    <row r="6" spans="2:31" s="14" customFormat="1" ht="15" customHeight="1" x14ac:dyDescent="0.35">
      <c r="B6" s="60" t="s">
        <v>61</v>
      </c>
      <c r="C6" s="10">
        <v>216892</v>
      </c>
      <c r="D6" s="11">
        <v>11721775.850509999</v>
      </c>
      <c r="E6" s="11">
        <v>14156986.762640003</v>
      </c>
      <c r="F6" s="11">
        <v>56137.202030000015</v>
      </c>
      <c r="G6" s="11">
        <v>1721028.8285399997</v>
      </c>
      <c r="H6" s="11">
        <v>309506.88965999999</v>
      </c>
      <c r="I6" s="11">
        <v>27170750.023119994</v>
      </c>
      <c r="J6" s="11">
        <v>2325691.3120800001</v>
      </c>
      <c r="K6" s="11">
        <v>9397612.4561299998</v>
      </c>
      <c r="L6" s="11">
        <v>2047306.40016</v>
      </c>
      <c r="M6" s="11">
        <v>16735.455409999999</v>
      </c>
      <c r="N6" s="11">
        <v>22959.0605</v>
      </c>
      <c r="O6" s="11">
        <v>259134.50937999992</v>
      </c>
      <c r="P6" s="11">
        <v>67490.414850000001</v>
      </c>
      <c r="Q6" s="11">
        <v>118535.855</v>
      </c>
      <c r="R6" s="11">
        <v>0</v>
      </c>
      <c r="S6" s="11">
        <v>145.46566999999999</v>
      </c>
      <c r="T6" s="11">
        <v>33577.47</v>
      </c>
      <c r="U6" s="11">
        <v>173.88</v>
      </c>
      <c r="V6" s="11">
        <v>15014.03</v>
      </c>
      <c r="W6" s="11">
        <v>902021.33299999998</v>
      </c>
      <c r="X6" s="11">
        <v>890427.73</v>
      </c>
      <c r="Y6" s="11">
        <v>785547.772</v>
      </c>
      <c r="Z6" s="11">
        <v>415878.44224</v>
      </c>
      <c r="AA6" s="11">
        <v>43029.614999999998</v>
      </c>
      <c r="AB6" s="11">
        <v>0</v>
      </c>
      <c r="AC6" s="11">
        <v>3213504.432959999</v>
      </c>
      <c r="AD6" s="11">
        <v>4002742.0750000002</v>
      </c>
      <c r="AE6" s="61">
        <v>1090.663</v>
      </c>
    </row>
    <row r="7" spans="2:31" s="14" customFormat="1" ht="15" customHeight="1" x14ac:dyDescent="0.35">
      <c r="B7" s="60" t="s">
        <v>62</v>
      </c>
      <c r="C7" s="10">
        <v>260527</v>
      </c>
      <c r="D7" s="11">
        <v>20561929.014540002</v>
      </c>
      <c r="E7" s="11">
        <v>22866800.369730003</v>
      </c>
      <c r="F7" s="11">
        <v>106213.84400000001</v>
      </c>
      <c r="G7" s="11">
        <v>2144760.9301800001</v>
      </c>
      <c r="H7" s="11">
        <v>419738.64901999995</v>
      </c>
      <c r="I7" s="11">
        <v>45006784.006990008</v>
      </c>
      <c r="J7" s="11">
        <v>4658686.0929299993</v>
      </c>
      <c r="K7" s="11">
        <v>15905946.368340001</v>
      </c>
      <c r="L7" s="11">
        <v>4027928.6387100001</v>
      </c>
      <c r="M7" s="11">
        <v>67767.791289999994</v>
      </c>
      <c r="N7" s="11">
        <v>53109.739249999999</v>
      </c>
      <c r="O7" s="11">
        <v>641667.34686999978</v>
      </c>
      <c r="P7" s="11">
        <v>125493.51463000001</v>
      </c>
      <c r="Q7" s="11">
        <v>242495.639</v>
      </c>
      <c r="R7" s="11">
        <v>0</v>
      </c>
      <c r="S7" s="11">
        <v>1527.9464199999998</v>
      </c>
      <c r="T7" s="11">
        <v>118366.74</v>
      </c>
      <c r="U7" s="11">
        <v>322.92</v>
      </c>
      <c r="V7" s="11">
        <v>15963.754999999999</v>
      </c>
      <c r="W7" s="11">
        <v>1474192.061</v>
      </c>
      <c r="X7" s="11">
        <v>1403343.7150000001</v>
      </c>
      <c r="Y7" s="11">
        <v>1211753.4779999999</v>
      </c>
      <c r="Z7" s="11">
        <v>705555.35499999998</v>
      </c>
      <c r="AA7" s="11">
        <v>85048.9</v>
      </c>
      <c r="AB7" s="11">
        <v>0</v>
      </c>
      <c r="AC7" s="11">
        <v>4646696.5524300002</v>
      </c>
      <c r="AD7" s="11">
        <v>6588851.2130000005</v>
      </c>
      <c r="AE7" s="61">
        <v>215957.46100000001</v>
      </c>
    </row>
    <row r="8" spans="2:31" s="14" customFormat="1" ht="15" customHeight="1" x14ac:dyDescent="0.35">
      <c r="B8" s="60" t="s">
        <v>63</v>
      </c>
      <c r="C8" s="10">
        <v>163945</v>
      </c>
      <c r="D8" s="11">
        <v>23310639.219380002</v>
      </c>
      <c r="E8" s="11">
        <v>11963174.411739999</v>
      </c>
      <c r="F8" s="11">
        <v>68379.483149999971</v>
      </c>
      <c r="G8" s="11">
        <v>1448141.8080399996</v>
      </c>
      <c r="H8" s="11">
        <v>300675.81144000002</v>
      </c>
      <c r="I8" s="11">
        <v>36718702.095949978</v>
      </c>
      <c r="J8" s="11">
        <v>5487925.1294499999</v>
      </c>
      <c r="K8" s="11">
        <v>17821477.315930001</v>
      </c>
      <c r="L8" s="11">
        <v>2620949.0298000001</v>
      </c>
      <c r="M8" s="11">
        <v>39631.043989999991</v>
      </c>
      <c r="N8" s="11">
        <v>69346.647900000011</v>
      </c>
      <c r="O8" s="11">
        <v>814594.44361999969</v>
      </c>
      <c r="P8" s="11">
        <v>118969.11614</v>
      </c>
      <c r="Q8" s="11">
        <v>232969.12400000001</v>
      </c>
      <c r="R8" s="11">
        <v>22.824999999999999</v>
      </c>
      <c r="S8" s="11">
        <v>301.70321999999999</v>
      </c>
      <c r="T8" s="11">
        <v>142302.15</v>
      </c>
      <c r="U8" s="11">
        <v>198.72</v>
      </c>
      <c r="V8" s="11">
        <v>10942.775</v>
      </c>
      <c r="W8" s="11">
        <v>1021700.522</v>
      </c>
      <c r="X8" s="11">
        <v>753713.46600000001</v>
      </c>
      <c r="Y8" s="11">
        <v>555014.49899999995</v>
      </c>
      <c r="Z8" s="11">
        <v>1085229.6459999999</v>
      </c>
      <c r="AA8" s="11">
        <v>77455.8</v>
      </c>
      <c r="AB8" s="11">
        <v>0</v>
      </c>
      <c r="AC8" s="11">
        <v>3077045.3622099999</v>
      </c>
      <c r="AD8" s="11">
        <v>5319104.358</v>
      </c>
      <c r="AE8" s="61">
        <v>894748.36600000004</v>
      </c>
    </row>
    <row r="9" spans="2:31" s="14" customFormat="1" ht="15" customHeight="1" x14ac:dyDescent="0.35">
      <c r="B9" s="60" t="s">
        <v>64</v>
      </c>
      <c r="C9" s="10">
        <v>132601</v>
      </c>
      <c r="D9" s="11">
        <v>25637017.456740007</v>
      </c>
      <c r="E9" s="11">
        <v>9470522.6794799976</v>
      </c>
      <c r="F9" s="11">
        <v>64344.277069999996</v>
      </c>
      <c r="G9" s="11">
        <v>1313615.1690700003</v>
      </c>
      <c r="H9" s="11">
        <v>247221.95277999999</v>
      </c>
      <c r="I9" s="11">
        <v>36378191.796980016</v>
      </c>
      <c r="J9" s="11">
        <v>6142900.6797399996</v>
      </c>
      <c r="K9" s="11">
        <v>19492475.771000005</v>
      </c>
      <c r="L9" s="11">
        <v>2155148.3888099999</v>
      </c>
      <c r="M9" s="11">
        <v>33897.067999999999</v>
      </c>
      <c r="N9" s="11">
        <v>73284.421960000007</v>
      </c>
      <c r="O9" s="11">
        <v>796685.66556999984</v>
      </c>
      <c r="P9" s="11">
        <v>103389.43263</v>
      </c>
      <c r="Q9" s="11">
        <v>210135.99100000001</v>
      </c>
      <c r="R9" s="11">
        <v>14.999000000000001</v>
      </c>
      <c r="S9" s="11">
        <v>93.382660000000001</v>
      </c>
      <c r="T9" s="11">
        <v>136957.41</v>
      </c>
      <c r="U9" s="11">
        <v>260.82</v>
      </c>
      <c r="V9" s="11">
        <v>6953.26</v>
      </c>
      <c r="W9" s="11">
        <v>884352.46699999995</v>
      </c>
      <c r="X9" s="11">
        <v>459896.288</v>
      </c>
      <c r="Y9" s="11">
        <v>296275.185</v>
      </c>
      <c r="Z9" s="11">
        <v>1439891.98</v>
      </c>
      <c r="AA9" s="11">
        <v>102661.3</v>
      </c>
      <c r="AB9" s="11">
        <v>0</v>
      </c>
      <c r="AC9" s="11">
        <v>2667382.1072300007</v>
      </c>
      <c r="AD9" s="11">
        <v>5275069.8650000002</v>
      </c>
      <c r="AE9" s="61">
        <v>1429596.9850000001</v>
      </c>
    </row>
    <row r="10" spans="2:31" s="14" customFormat="1" ht="15" customHeight="1" x14ac:dyDescent="0.35">
      <c r="B10" s="60" t="s">
        <v>65</v>
      </c>
      <c r="C10" s="10">
        <v>121382</v>
      </c>
      <c r="D10" s="11">
        <v>30007540.116909999</v>
      </c>
      <c r="E10" s="11">
        <v>8050871.5866699973</v>
      </c>
      <c r="F10" s="11">
        <v>68967.649319999997</v>
      </c>
      <c r="G10" s="11">
        <v>1230177.5220999999</v>
      </c>
      <c r="H10" s="11">
        <v>240585.29765999998</v>
      </c>
      <c r="I10" s="11">
        <v>39401807.308419995</v>
      </c>
      <c r="J10" s="11">
        <v>7287559.3368199999</v>
      </c>
      <c r="K10" s="11">
        <v>22718637.822560001</v>
      </c>
      <c r="L10" s="11">
        <v>1808509.0547000002</v>
      </c>
      <c r="M10" s="11">
        <v>26283.573940000002</v>
      </c>
      <c r="N10" s="11">
        <v>83135.521510000006</v>
      </c>
      <c r="O10" s="11">
        <v>862680.71550999966</v>
      </c>
      <c r="P10" s="11">
        <v>102387.47943000001</v>
      </c>
      <c r="Q10" s="11">
        <v>211803.67300000001</v>
      </c>
      <c r="R10" s="11">
        <v>0</v>
      </c>
      <c r="S10" s="11">
        <v>389.54131999999998</v>
      </c>
      <c r="T10" s="11">
        <v>153602.28</v>
      </c>
      <c r="U10" s="11">
        <v>380.88</v>
      </c>
      <c r="V10" s="11">
        <v>4922.8249999999998</v>
      </c>
      <c r="W10" s="11">
        <v>903607.88600000006</v>
      </c>
      <c r="X10" s="11">
        <v>350954.74699999997</v>
      </c>
      <c r="Y10" s="11">
        <v>211612.777</v>
      </c>
      <c r="Z10" s="11">
        <v>1910830.642</v>
      </c>
      <c r="AA10" s="11">
        <v>122027.065</v>
      </c>
      <c r="AB10" s="11">
        <v>0</v>
      </c>
      <c r="AC10" s="11">
        <v>2525221.5788099999</v>
      </c>
      <c r="AD10" s="11">
        <v>5716053.3020000001</v>
      </c>
      <c r="AE10" s="61">
        <v>1971003.456</v>
      </c>
    </row>
    <row r="11" spans="2:31" s="14" customFormat="1" ht="15" customHeight="1" x14ac:dyDescent="0.35">
      <c r="B11" s="60" t="s">
        <v>66</v>
      </c>
      <c r="C11" s="10">
        <v>112416</v>
      </c>
      <c r="D11" s="11">
        <v>33679261.62816</v>
      </c>
      <c r="E11" s="11">
        <v>7154943.3721000021</v>
      </c>
      <c r="F11" s="11">
        <v>76304.478300000017</v>
      </c>
      <c r="G11" s="11">
        <v>1198349.2951200001</v>
      </c>
      <c r="H11" s="11">
        <v>255409.17085000002</v>
      </c>
      <c r="I11" s="11">
        <v>42120035.66852998</v>
      </c>
      <c r="J11" s="11">
        <v>8234807.1674100002</v>
      </c>
      <c r="K11" s="11">
        <v>25443349.522750001</v>
      </c>
      <c r="L11" s="11">
        <v>1425077.0054500001</v>
      </c>
      <c r="M11" s="11">
        <v>35339.976000000002</v>
      </c>
      <c r="N11" s="11">
        <v>92902.758000000002</v>
      </c>
      <c r="O11" s="11">
        <v>905215.38321999903</v>
      </c>
      <c r="P11" s="11">
        <v>96219.691369999986</v>
      </c>
      <c r="Q11" s="11">
        <v>209872.60949999999</v>
      </c>
      <c r="R11" s="11">
        <v>16.809999999999999</v>
      </c>
      <c r="S11" s="11">
        <v>91.022050000000007</v>
      </c>
      <c r="T11" s="11">
        <v>154624.85999999999</v>
      </c>
      <c r="U11" s="11">
        <v>356.04</v>
      </c>
      <c r="V11" s="11">
        <v>3727.88</v>
      </c>
      <c r="W11" s="11">
        <v>909911.01</v>
      </c>
      <c r="X11" s="11">
        <v>230491.86799999999</v>
      </c>
      <c r="Y11" s="11">
        <v>130903.375</v>
      </c>
      <c r="Z11" s="11">
        <v>2338981.2944999998</v>
      </c>
      <c r="AA11" s="11">
        <v>170004.4</v>
      </c>
      <c r="AB11" s="11">
        <v>0</v>
      </c>
      <c r="AC11" s="11">
        <v>2494635.6738599995</v>
      </c>
      <c r="AD11" s="11">
        <v>6116805.9330000002</v>
      </c>
      <c r="AE11" s="61">
        <v>2450215.0959999999</v>
      </c>
    </row>
    <row r="12" spans="2:31" s="14" customFormat="1" ht="15" customHeight="1" x14ac:dyDescent="0.35">
      <c r="B12" s="60" t="s">
        <v>67</v>
      </c>
      <c r="C12" s="10">
        <v>101536</v>
      </c>
      <c r="D12" s="11">
        <v>36848488.605539992</v>
      </c>
      <c r="E12" s="11">
        <v>4991484.6686000004</v>
      </c>
      <c r="F12" s="11">
        <v>66216.046459999998</v>
      </c>
      <c r="G12" s="11">
        <v>1093326.2433199999</v>
      </c>
      <c r="H12" s="11">
        <v>231930.07528999992</v>
      </c>
      <c r="I12" s="11">
        <v>43083183.649869971</v>
      </c>
      <c r="J12" s="11">
        <v>9059450.0900599994</v>
      </c>
      <c r="K12" s="11">
        <v>27787400.991950002</v>
      </c>
      <c r="L12" s="11">
        <v>1254333.5300600003</v>
      </c>
      <c r="M12" s="11">
        <v>21587.444</v>
      </c>
      <c r="N12" s="11">
        <v>95517.436000000002</v>
      </c>
      <c r="O12" s="11">
        <v>927079.57522000116</v>
      </c>
      <c r="P12" s="11">
        <v>93970.367930000008</v>
      </c>
      <c r="Q12" s="11">
        <v>205088.2996</v>
      </c>
      <c r="R12" s="11">
        <v>45.65</v>
      </c>
      <c r="S12" s="11">
        <v>112.23442999999999</v>
      </c>
      <c r="T12" s="11">
        <v>152656.29</v>
      </c>
      <c r="U12" s="11">
        <v>99.36</v>
      </c>
      <c r="V12" s="11">
        <v>2290.395</v>
      </c>
      <c r="W12" s="11">
        <v>896224.75800000003</v>
      </c>
      <c r="X12" s="11">
        <v>149508.70499999999</v>
      </c>
      <c r="Y12" s="11">
        <v>82713.13</v>
      </c>
      <c r="Z12" s="11">
        <v>2783550.3169999998</v>
      </c>
      <c r="AA12" s="11">
        <v>176563</v>
      </c>
      <c r="AB12" s="11">
        <v>0</v>
      </c>
      <c r="AC12" s="11">
        <v>2204697.9300499992</v>
      </c>
      <c r="AD12" s="11">
        <v>6258010.5070000002</v>
      </c>
      <c r="AE12" s="61">
        <v>2795683.4139999999</v>
      </c>
    </row>
    <row r="13" spans="2:31" s="14" customFormat="1" ht="15" customHeight="1" x14ac:dyDescent="0.35">
      <c r="B13" s="60" t="s">
        <v>68</v>
      </c>
      <c r="C13" s="10">
        <v>88606</v>
      </c>
      <c r="D13" s="11">
        <v>36258555.726440005</v>
      </c>
      <c r="E13" s="11">
        <v>4439941.0128800012</v>
      </c>
      <c r="F13" s="11">
        <v>72662.859180000014</v>
      </c>
      <c r="G13" s="11">
        <v>1089144.7237199999</v>
      </c>
      <c r="H13" s="11">
        <v>253098.89134999996</v>
      </c>
      <c r="I13" s="11">
        <v>42031136.500530012</v>
      </c>
      <c r="J13" s="11">
        <v>8944601.4561100006</v>
      </c>
      <c r="K13" s="11">
        <v>27309966.952330001</v>
      </c>
      <c r="L13" s="11">
        <v>1002088.3890600001</v>
      </c>
      <c r="M13" s="11">
        <v>30316.945</v>
      </c>
      <c r="N13" s="11">
        <v>98164.638999999996</v>
      </c>
      <c r="O13" s="11">
        <v>884107.41122000013</v>
      </c>
      <c r="P13" s="11">
        <v>93945.655870000002</v>
      </c>
      <c r="Q13" s="11">
        <v>193906.18480000002</v>
      </c>
      <c r="R13" s="11">
        <v>0</v>
      </c>
      <c r="S13" s="11">
        <v>318.49439999999998</v>
      </c>
      <c r="T13" s="11">
        <v>138182.85</v>
      </c>
      <c r="U13" s="11">
        <v>82.8</v>
      </c>
      <c r="V13" s="11">
        <v>1652.89</v>
      </c>
      <c r="W13" s="11">
        <v>827628.10600000003</v>
      </c>
      <c r="X13" s="11">
        <v>89082.103000000003</v>
      </c>
      <c r="Y13" s="11">
        <v>48268.050999999999</v>
      </c>
      <c r="Z13" s="11">
        <v>2931640.5440000002</v>
      </c>
      <c r="AA13" s="11">
        <v>190039.24</v>
      </c>
      <c r="AB13" s="11">
        <v>0</v>
      </c>
      <c r="AC13" s="11">
        <v>2255851.9843199998</v>
      </c>
      <c r="AD13" s="11">
        <v>6107629.6119999997</v>
      </c>
      <c r="AE13" s="61">
        <v>2992096.2080000001</v>
      </c>
    </row>
    <row r="14" spans="2:31" s="14" customFormat="1" ht="15" customHeight="1" x14ac:dyDescent="0.35">
      <c r="B14" s="60" t="s">
        <v>69</v>
      </c>
      <c r="C14" s="10">
        <v>74488</v>
      </c>
      <c r="D14" s="11">
        <v>33277283.649659999</v>
      </c>
      <c r="E14" s="11">
        <v>4592383.6316800006</v>
      </c>
      <c r="F14" s="11">
        <v>72972.65128000002</v>
      </c>
      <c r="G14" s="11">
        <v>1010157.0577099998</v>
      </c>
      <c r="H14" s="11">
        <v>248781.61113</v>
      </c>
      <c r="I14" s="11">
        <v>39066150.18231</v>
      </c>
      <c r="J14" s="11">
        <v>8221377.7884899992</v>
      </c>
      <c r="K14" s="11">
        <v>25054747.370169997</v>
      </c>
      <c r="L14" s="11">
        <v>787185.74797999999</v>
      </c>
      <c r="M14" s="11">
        <v>25395.690999999999</v>
      </c>
      <c r="N14" s="11">
        <v>87931.844580000004</v>
      </c>
      <c r="O14" s="11">
        <v>818659.52172000031</v>
      </c>
      <c r="P14" s="11">
        <v>94401.400599999994</v>
      </c>
      <c r="Q14" s="11">
        <v>177877.15913999997</v>
      </c>
      <c r="R14" s="11">
        <v>106.923</v>
      </c>
      <c r="S14" s="11">
        <v>456.94193999999999</v>
      </c>
      <c r="T14" s="11">
        <v>117867.87</v>
      </c>
      <c r="U14" s="11">
        <v>397.44</v>
      </c>
      <c r="V14" s="11">
        <v>1204.325</v>
      </c>
      <c r="W14" s="11">
        <v>720863.13800000004</v>
      </c>
      <c r="X14" s="11">
        <v>46823.106230000005</v>
      </c>
      <c r="Y14" s="11">
        <v>21390.130229999999</v>
      </c>
      <c r="Z14" s="11">
        <v>2841306.3459999999</v>
      </c>
      <c r="AA14" s="11">
        <v>229105.81400000001</v>
      </c>
      <c r="AB14" s="11">
        <v>0</v>
      </c>
      <c r="AC14" s="11">
        <v>2110493.5065100002</v>
      </c>
      <c r="AD14" s="11">
        <v>5677111.9960000003</v>
      </c>
      <c r="AE14" s="61">
        <v>3001791.5060000001</v>
      </c>
    </row>
    <row r="15" spans="2:31" s="14" customFormat="1" ht="15" customHeight="1" x14ac:dyDescent="0.35">
      <c r="B15" s="60" t="s">
        <v>70</v>
      </c>
      <c r="C15" s="10">
        <v>59069</v>
      </c>
      <c r="D15" s="11">
        <v>29298633.299740005</v>
      </c>
      <c r="E15" s="11">
        <v>3473632.6512699984</v>
      </c>
      <c r="F15" s="11">
        <v>74380.52049000001</v>
      </c>
      <c r="G15" s="11">
        <v>929073.31219999969</v>
      </c>
      <c r="H15" s="11">
        <v>230675.66512999998</v>
      </c>
      <c r="I15" s="11">
        <v>33904798.223410003</v>
      </c>
      <c r="J15" s="11">
        <v>7253939.952370001</v>
      </c>
      <c r="K15" s="11">
        <v>22041547.35737</v>
      </c>
      <c r="L15" s="11">
        <v>676494.48160000006</v>
      </c>
      <c r="M15" s="11">
        <v>20338.478999999999</v>
      </c>
      <c r="N15" s="11">
        <v>75447.756999999998</v>
      </c>
      <c r="O15" s="11">
        <v>701495.03310999938</v>
      </c>
      <c r="P15" s="11">
        <v>77683.300269999992</v>
      </c>
      <c r="Q15" s="11">
        <v>149117.978</v>
      </c>
      <c r="R15" s="11">
        <v>0</v>
      </c>
      <c r="S15" s="11">
        <v>142.33743999999999</v>
      </c>
      <c r="T15" s="11">
        <v>97565.31</v>
      </c>
      <c r="U15" s="11">
        <v>99.36</v>
      </c>
      <c r="V15" s="11">
        <v>727.95500000000004</v>
      </c>
      <c r="W15" s="11">
        <v>601361.16200000001</v>
      </c>
      <c r="X15" s="11">
        <v>22583.607</v>
      </c>
      <c r="Y15" s="11">
        <v>6478.7179999999998</v>
      </c>
      <c r="Z15" s="11">
        <v>2621744.486</v>
      </c>
      <c r="AA15" s="11">
        <v>187388.5</v>
      </c>
      <c r="AB15" s="11">
        <v>0</v>
      </c>
      <c r="AC15" s="11">
        <v>1891290.8451700003</v>
      </c>
      <c r="AD15" s="11">
        <v>4930152.5889999997</v>
      </c>
      <c r="AE15" s="61">
        <v>2758493.9909999999</v>
      </c>
    </row>
    <row r="16" spans="2:31" s="14" customFormat="1" ht="15" customHeight="1" x14ac:dyDescent="0.35">
      <c r="B16" s="60" t="s">
        <v>71</v>
      </c>
      <c r="C16" s="10">
        <v>46993</v>
      </c>
      <c r="D16" s="11">
        <v>25240142.14514</v>
      </c>
      <c r="E16" s="11">
        <v>3023551.9436600003</v>
      </c>
      <c r="F16" s="11">
        <v>81247.074410000001</v>
      </c>
      <c r="G16" s="11">
        <v>863204.87098999985</v>
      </c>
      <c r="H16" s="11">
        <v>219095.52151999998</v>
      </c>
      <c r="I16" s="11">
        <v>29331875.961459991</v>
      </c>
      <c r="J16" s="11">
        <v>6257940.5824999996</v>
      </c>
      <c r="K16" s="11">
        <v>18977629.723639999</v>
      </c>
      <c r="L16" s="11">
        <v>564084.50081</v>
      </c>
      <c r="M16" s="11">
        <v>17858.101740000002</v>
      </c>
      <c r="N16" s="11">
        <v>66785.164950000006</v>
      </c>
      <c r="O16" s="11">
        <v>595833.6033099998</v>
      </c>
      <c r="P16" s="11">
        <v>68631.659889999995</v>
      </c>
      <c r="Q16" s="11">
        <v>123693.906</v>
      </c>
      <c r="R16" s="11">
        <v>0</v>
      </c>
      <c r="S16" s="11">
        <v>202.58727999999999</v>
      </c>
      <c r="T16" s="11">
        <v>79208.55</v>
      </c>
      <c r="U16" s="11">
        <v>49.68</v>
      </c>
      <c r="V16" s="11">
        <v>557.77499999999998</v>
      </c>
      <c r="W16" s="11">
        <v>490053.5</v>
      </c>
      <c r="X16" s="11">
        <v>11300.308000000001</v>
      </c>
      <c r="Y16" s="11">
        <v>993.26</v>
      </c>
      <c r="Z16" s="11">
        <v>2359042.0290000001</v>
      </c>
      <c r="AA16" s="11">
        <v>184822.9</v>
      </c>
      <c r="AB16" s="11">
        <v>0</v>
      </c>
      <c r="AC16" s="11">
        <v>1728899.5333600005</v>
      </c>
      <c r="AD16" s="11">
        <v>4266141.7989999996</v>
      </c>
      <c r="AE16" s="61">
        <v>2516749.6069999998</v>
      </c>
    </row>
    <row r="17" spans="2:31" s="14" customFormat="1" ht="15" customHeight="1" x14ac:dyDescent="0.35">
      <c r="B17" s="60" t="s">
        <v>72</v>
      </c>
      <c r="C17" s="10">
        <v>37839</v>
      </c>
      <c r="D17" s="11">
        <v>21789131.479509994</v>
      </c>
      <c r="E17" s="11">
        <v>2727329.1564099994</v>
      </c>
      <c r="F17" s="11">
        <v>65381.919369999996</v>
      </c>
      <c r="G17" s="11">
        <v>790865.94671000016</v>
      </c>
      <c r="H17" s="11">
        <v>209066.64811000001</v>
      </c>
      <c r="I17" s="11">
        <v>25503734.940259997</v>
      </c>
      <c r="J17" s="11">
        <v>5406236.6134800008</v>
      </c>
      <c r="K17" s="11">
        <v>16379491.87403</v>
      </c>
      <c r="L17" s="11">
        <v>556771.62504000007</v>
      </c>
      <c r="M17" s="11">
        <v>20933.641</v>
      </c>
      <c r="N17" s="11">
        <v>56137.963000000003</v>
      </c>
      <c r="O17" s="11">
        <v>511728.12447000016</v>
      </c>
      <c r="P17" s="11">
        <v>59632.033769999995</v>
      </c>
      <c r="Q17" s="11">
        <v>105140.91</v>
      </c>
      <c r="R17" s="11">
        <v>7.45</v>
      </c>
      <c r="S17" s="11">
        <v>204.72564</v>
      </c>
      <c r="T17" s="11">
        <v>65420.28</v>
      </c>
      <c r="U17" s="11">
        <v>70.38</v>
      </c>
      <c r="V17" s="11">
        <v>320.26</v>
      </c>
      <c r="W17" s="11">
        <v>410684.53899999999</v>
      </c>
      <c r="X17" s="11">
        <v>5208.174</v>
      </c>
      <c r="Y17" s="11">
        <v>-2743.0149999999999</v>
      </c>
      <c r="Z17" s="11">
        <v>2105474.1880000001</v>
      </c>
      <c r="AA17" s="11">
        <v>173437.87</v>
      </c>
      <c r="AB17" s="11">
        <v>0</v>
      </c>
      <c r="AC17" s="11">
        <v>1573220.4194400001</v>
      </c>
      <c r="AD17" s="11">
        <v>3711399.0750000002</v>
      </c>
      <c r="AE17" s="61">
        <v>2279947.7349999999</v>
      </c>
    </row>
    <row r="18" spans="2:31" s="14" customFormat="1" ht="15" customHeight="1" x14ac:dyDescent="0.35">
      <c r="B18" s="60" t="s">
        <v>73</v>
      </c>
      <c r="C18" s="10">
        <v>30563</v>
      </c>
      <c r="D18" s="11">
        <v>18669260.566300001</v>
      </c>
      <c r="E18" s="11">
        <v>2534424.0227999999</v>
      </c>
      <c r="F18" s="11">
        <v>65195.544129999995</v>
      </c>
      <c r="G18" s="11">
        <v>726182.65645000001</v>
      </c>
      <c r="H18" s="11">
        <v>197858.63360000003</v>
      </c>
      <c r="I18" s="11">
        <v>22130405.476180006</v>
      </c>
      <c r="J18" s="11">
        <v>4633996.41</v>
      </c>
      <c r="K18" s="11">
        <v>14035389.7513</v>
      </c>
      <c r="L18" s="11">
        <v>511376.27634999994</v>
      </c>
      <c r="M18" s="11">
        <v>22769.040000000001</v>
      </c>
      <c r="N18" s="11">
        <v>53252.894999999997</v>
      </c>
      <c r="O18" s="11">
        <v>428471.18872000009</v>
      </c>
      <c r="P18" s="11">
        <v>53548.118219999997</v>
      </c>
      <c r="Q18" s="11">
        <v>89989.956999999995</v>
      </c>
      <c r="R18" s="11">
        <v>3</v>
      </c>
      <c r="S18" s="11">
        <v>143.45030000000003</v>
      </c>
      <c r="T18" s="11">
        <v>53112.06</v>
      </c>
      <c r="U18" s="11">
        <v>0</v>
      </c>
      <c r="V18" s="11">
        <v>245.55500000000001</v>
      </c>
      <c r="W18" s="11">
        <v>331118.81</v>
      </c>
      <c r="X18" s="11">
        <v>2943.5070000000001</v>
      </c>
      <c r="Y18" s="11">
        <v>-2144.8029999999999</v>
      </c>
      <c r="Z18" s="11">
        <v>1863114.5020000001</v>
      </c>
      <c r="AA18" s="11">
        <v>168403.04</v>
      </c>
      <c r="AB18" s="11">
        <v>0</v>
      </c>
      <c r="AC18" s="11">
        <v>1407612.2299600001</v>
      </c>
      <c r="AD18" s="11">
        <v>3221968.0580000002</v>
      </c>
      <c r="AE18" s="61">
        <v>2063974.4029999999</v>
      </c>
    </row>
    <row r="19" spans="2:31" s="14" customFormat="1" ht="15" customHeight="1" x14ac:dyDescent="0.35">
      <c r="B19" s="60" t="s">
        <v>74</v>
      </c>
      <c r="C19" s="10">
        <v>24956</v>
      </c>
      <c r="D19" s="11">
        <v>16014848.017879996</v>
      </c>
      <c r="E19" s="11">
        <v>2481795.9659799999</v>
      </c>
      <c r="F19" s="11">
        <v>68303.127379999991</v>
      </c>
      <c r="G19" s="11">
        <v>709907.4966800001</v>
      </c>
      <c r="H19" s="11">
        <v>176136.60124000002</v>
      </c>
      <c r="I19" s="11">
        <v>19322454.437860005</v>
      </c>
      <c r="J19" s="11">
        <v>3971971.0877499999</v>
      </c>
      <c r="K19" s="11">
        <v>12041277.20513</v>
      </c>
      <c r="L19" s="11">
        <v>412187.71494000003</v>
      </c>
      <c r="M19" s="11">
        <v>49596.188000000002</v>
      </c>
      <c r="N19" s="11">
        <v>48451.286</v>
      </c>
      <c r="O19" s="11">
        <v>350286.56751999998</v>
      </c>
      <c r="P19" s="11">
        <v>45463.671000000002</v>
      </c>
      <c r="Q19" s="11">
        <v>76260.778999999995</v>
      </c>
      <c r="R19" s="11">
        <v>94.9</v>
      </c>
      <c r="S19" s="11">
        <v>2280.1086700000005</v>
      </c>
      <c r="T19" s="11">
        <v>42122.43</v>
      </c>
      <c r="U19" s="11">
        <v>91.08</v>
      </c>
      <c r="V19" s="11">
        <v>233.16</v>
      </c>
      <c r="W19" s="11">
        <v>274821.06</v>
      </c>
      <c r="X19" s="11">
        <v>1591.376</v>
      </c>
      <c r="Y19" s="11">
        <v>-2209.7280000000001</v>
      </c>
      <c r="Z19" s="11">
        <v>1633468.409</v>
      </c>
      <c r="AA19" s="11">
        <v>178622.79</v>
      </c>
      <c r="AB19" s="11">
        <v>0</v>
      </c>
      <c r="AC19" s="11">
        <v>1397607.52798</v>
      </c>
      <c r="AD19" s="11">
        <v>2819413.9210000001</v>
      </c>
      <c r="AE19" s="61">
        <v>1868596.4463199999</v>
      </c>
    </row>
    <row r="20" spans="2:31" s="14" customFormat="1" ht="15" customHeight="1" x14ac:dyDescent="0.35">
      <c r="B20" s="60" t="s">
        <v>75</v>
      </c>
      <c r="C20" s="10">
        <v>20954</v>
      </c>
      <c r="D20" s="11">
        <v>14471357.27011</v>
      </c>
      <c r="E20" s="11">
        <v>2013106.0684400001</v>
      </c>
      <c r="F20" s="11">
        <v>70429.004939999999</v>
      </c>
      <c r="G20" s="11">
        <v>631692.62724000018</v>
      </c>
      <c r="H20" s="11">
        <v>194206.17260999998</v>
      </c>
      <c r="I20" s="11">
        <v>17265230.749879997</v>
      </c>
      <c r="J20" s="11">
        <v>3596463.4845500002</v>
      </c>
      <c r="K20" s="11">
        <v>10866726.556560002</v>
      </c>
      <c r="L20" s="11">
        <v>320618.09813</v>
      </c>
      <c r="M20" s="11">
        <v>19351.59</v>
      </c>
      <c r="N20" s="11">
        <v>39922.635999999999</v>
      </c>
      <c r="O20" s="11">
        <v>304061.16518999991</v>
      </c>
      <c r="P20" s="11">
        <v>41977.430999999997</v>
      </c>
      <c r="Q20" s="11">
        <v>66869.831999999995</v>
      </c>
      <c r="R20" s="11">
        <v>512.69500000000005</v>
      </c>
      <c r="S20" s="11">
        <v>264.18671999999998</v>
      </c>
      <c r="T20" s="11">
        <v>38760.75</v>
      </c>
      <c r="U20" s="11">
        <v>0</v>
      </c>
      <c r="V20" s="11">
        <v>110.215</v>
      </c>
      <c r="W20" s="11">
        <v>238067.10200000001</v>
      </c>
      <c r="X20" s="11">
        <v>1114.1869999999999</v>
      </c>
      <c r="Y20" s="11">
        <v>-2150.989</v>
      </c>
      <c r="Z20" s="11">
        <v>1513287.7120000001</v>
      </c>
      <c r="AA20" s="11">
        <v>149179.35</v>
      </c>
      <c r="AB20" s="11">
        <v>0</v>
      </c>
      <c r="AC20" s="11">
        <v>1283143.6524700001</v>
      </c>
      <c r="AD20" s="11">
        <v>2518971.2579999999</v>
      </c>
      <c r="AE20" s="61">
        <v>1709600.6429999999</v>
      </c>
    </row>
    <row r="21" spans="2:31" s="14" customFormat="1" ht="15" customHeight="1" x14ac:dyDescent="0.35">
      <c r="B21" s="60" t="s">
        <v>76</v>
      </c>
      <c r="C21" s="10">
        <v>17053</v>
      </c>
      <c r="D21" s="11">
        <v>12422008.824440001</v>
      </c>
      <c r="E21" s="11">
        <v>1792783.2684300004</v>
      </c>
      <c r="F21" s="11">
        <v>63819.843710000001</v>
      </c>
      <c r="G21" s="11">
        <v>563799.08018000005</v>
      </c>
      <c r="H21" s="11">
        <v>156960.67557999998</v>
      </c>
      <c r="I21" s="11">
        <v>14910285.281560002</v>
      </c>
      <c r="J21" s="11">
        <v>3088133.2742600003</v>
      </c>
      <c r="K21" s="11">
        <v>9333031.5161800012</v>
      </c>
      <c r="L21" s="11">
        <v>327519.90165000001</v>
      </c>
      <c r="M21" s="11">
        <v>12684.967000000001</v>
      </c>
      <c r="N21" s="11">
        <v>34515.358</v>
      </c>
      <c r="O21" s="11">
        <v>261083.15721</v>
      </c>
      <c r="P21" s="11">
        <v>35810.51485</v>
      </c>
      <c r="Q21" s="11">
        <v>54798.696799999998</v>
      </c>
      <c r="R21" s="11">
        <v>304.13900000000001</v>
      </c>
      <c r="S21" s="11">
        <v>403.5223499999999</v>
      </c>
      <c r="T21" s="11">
        <v>31314.959999999999</v>
      </c>
      <c r="U21" s="11">
        <v>16.559999999999999</v>
      </c>
      <c r="V21" s="11">
        <v>103.515</v>
      </c>
      <c r="W21" s="11">
        <v>198145.72500000001</v>
      </c>
      <c r="X21" s="11">
        <v>544.36699999999996</v>
      </c>
      <c r="Y21" s="11">
        <v>-1430.325</v>
      </c>
      <c r="Z21" s="11">
        <v>1328281.3389999999</v>
      </c>
      <c r="AA21" s="11">
        <v>136462.9</v>
      </c>
      <c r="AB21" s="11">
        <v>0</v>
      </c>
      <c r="AC21" s="11">
        <v>1113785.13956</v>
      </c>
      <c r="AD21" s="11">
        <v>2176018.054</v>
      </c>
      <c r="AE21" s="61">
        <v>1512555.4720000001</v>
      </c>
    </row>
    <row r="22" spans="2:31" s="14" customFormat="1" ht="15" customHeight="1" x14ac:dyDescent="0.35">
      <c r="B22" s="60" t="s">
        <v>77</v>
      </c>
      <c r="C22" s="10">
        <v>14548</v>
      </c>
      <c r="D22" s="11">
        <v>11077643.75883</v>
      </c>
      <c r="E22" s="11">
        <v>1678834.66175</v>
      </c>
      <c r="F22" s="11">
        <v>61222.289899999996</v>
      </c>
      <c r="G22" s="11">
        <v>496616.44343000004</v>
      </c>
      <c r="H22" s="11">
        <v>165024.26175000001</v>
      </c>
      <c r="I22" s="11">
        <v>13443653.938910004</v>
      </c>
      <c r="J22" s="11">
        <v>2753470.78</v>
      </c>
      <c r="K22" s="11">
        <v>8322213.0678300001</v>
      </c>
      <c r="L22" s="11">
        <v>278071.40863000008</v>
      </c>
      <c r="M22" s="11">
        <v>19579.63292</v>
      </c>
      <c r="N22" s="11">
        <v>33121.023999999998</v>
      </c>
      <c r="O22" s="11">
        <v>227933.08663999994</v>
      </c>
      <c r="P22" s="11">
        <v>33677.047420000003</v>
      </c>
      <c r="Q22" s="11">
        <v>49089.013760000009</v>
      </c>
      <c r="R22" s="11">
        <v>334.82100000000003</v>
      </c>
      <c r="S22" s="11">
        <v>281.61161000000004</v>
      </c>
      <c r="T22" s="11">
        <v>26398.71</v>
      </c>
      <c r="U22" s="11">
        <v>0</v>
      </c>
      <c r="V22" s="11">
        <v>78.055000000000007</v>
      </c>
      <c r="W22" s="11">
        <v>169245.478</v>
      </c>
      <c r="X22" s="11">
        <v>429.709</v>
      </c>
      <c r="Y22" s="11">
        <v>-1456.086</v>
      </c>
      <c r="Z22" s="11">
        <v>1213210.7267100001</v>
      </c>
      <c r="AA22" s="11">
        <v>133053.42499999999</v>
      </c>
      <c r="AB22" s="11">
        <v>0</v>
      </c>
      <c r="AC22" s="11">
        <v>949836.42580000008</v>
      </c>
      <c r="AD22" s="11">
        <v>1962644.13</v>
      </c>
      <c r="AE22" s="61">
        <v>1395901.4720000001</v>
      </c>
    </row>
    <row r="23" spans="2:31" s="14" customFormat="1" ht="15" customHeight="1" x14ac:dyDescent="0.35">
      <c r="B23" s="60" t="s">
        <v>78</v>
      </c>
      <c r="C23" s="10">
        <v>12640</v>
      </c>
      <c r="D23" s="11">
        <v>10110498.215530001</v>
      </c>
      <c r="E23" s="11">
        <v>1648595.5226799999</v>
      </c>
      <c r="F23" s="11">
        <v>51742.443269999996</v>
      </c>
      <c r="G23" s="11">
        <v>485546.23298999999</v>
      </c>
      <c r="H23" s="11">
        <v>145259.93601999999</v>
      </c>
      <c r="I23" s="11">
        <v>12315223.291930003</v>
      </c>
      <c r="J23" s="11">
        <v>2499042.7317600003</v>
      </c>
      <c r="K23" s="11">
        <v>7608449.3727700002</v>
      </c>
      <c r="L23" s="11">
        <v>258948.15712000002</v>
      </c>
      <c r="M23" s="11">
        <v>11093.472</v>
      </c>
      <c r="N23" s="11">
        <v>28077.819</v>
      </c>
      <c r="O23" s="11">
        <v>204119.8254899999</v>
      </c>
      <c r="P23" s="11">
        <v>30450.238000000001</v>
      </c>
      <c r="Q23" s="11">
        <v>43844.231</v>
      </c>
      <c r="R23" s="11">
        <v>59.116999999999997</v>
      </c>
      <c r="S23" s="11">
        <v>617.45346999999992</v>
      </c>
      <c r="T23" s="11">
        <v>24744.78</v>
      </c>
      <c r="U23" s="11">
        <v>99.36</v>
      </c>
      <c r="V23" s="11">
        <v>67.334999999999994</v>
      </c>
      <c r="W23" s="11">
        <v>147536.91899999999</v>
      </c>
      <c r="X23" s="11">
        <v>229.05600000000001</v>
      </c>
      <c r="Y23" s="11">
        <v>-974.05</v>
      </c>
      <c r="Z23" s="11">
        <v>1119552.284</v>
      </c>
      <c r="AA23" s="11">
        <v>133818.6</v>
      </c>
      <c r="AB23" s="11">
        <v>0</v>
      </c>
      <c r="AC23" s="11">
        <v>919144.17298999999</v>
      </c>
      <c r="AD23" s="11">
        <v>1799089.888</v>
      </c>
      <c r="AE23" s="61">
        <v>1303514.5819999999</v>
      </c>
    </row>
    <row r="24" spans="2:31" s="14" customFormat="1" ht="15" customHeight="1" x14ac:dyDescent="0.35">
      <c r="B24" s="60" t="s">
        <v>79</v>
      </c>
      <c r="C24" s="10">
        <v>20419</v>
      </c>
      <c r="D24" s="11">
        <v>17383318.08602</v>
      </c>
      <c r="E24" s="11">
        <v>2852645.1937299999</v>
      </c>
      <c r="F24" s="11">
        <v>123404.43765000001</v>
      </c>
      <c r="G24" s="11">
        <v>870509.65336999984</v>
      </c>
      <c r="H24" s="11">
        <v>291192.02049000008</v>
      </c>
      <c r="I24" s="11">
        <v>21391201.850759994</v>
      </c>
      <c r="J24" s="11">
        <v>4317276.6505000005</v>
      </c>
      <c r="K24" s="11">
        <v>13062915.664520001</v>
      </c>
      <c r="L24" s="11">
        <v>458410.47805000003</v>
      </c>
      <c r="M24" s="11">
        <v>37733.805</v>
      </c>
      <c r="N24" s="11">
        <v>52080.464</v>
      </c>
      <c r="O24" s="11">
        <v>342579.68010000029</v>
      </c>
      <c r="P24" s="11">
        <v>49294.807999999997</v>
      </c>
      <c r="Q24" s="11">
        <v>73084.217999999993</v>
      </c>
      <c r="R24" s="11">
        <v>737.87900000000002</v>
      </c>
      <c r="S24" s="11">
        <v>626.98271999999997</v>
      </c>
      <c r="T24" s="11">
        <v>40263.57</v>
      </c>
      <c r="U24" s="11">
        <v>49.68</v>
      </c>
      <c r="V24" s="11">
        <v>83.08</v>
      </c>
      <c r="W24" s="11">
        <v>247182.10500000001</v>
      </c>
      <c r="X24" s="11">
        <v>320.57900000000001</v>
      </c>
      <c r="Y24" s="11">
        <v>-2021.145</v>
      </c>
      <c r="Z24" s="11">
        <v>1978155.69</v>
      </c>
      <c r="AA24" s="11">
        <v>251670.5</v>
      </c>
      <c r="AB24" s="11">
        <v>0</v>
      </c>
      <c r="AC24" s="11">
        <v>1678903.3261199999</v>
      </c>
      <c r="AD24" s="11">
        <v>3127117.537</v>
      </c>
      <c r="AE24" s="61">
        <v>2317270.8380999998</v>
      </c>
    </row>
    <row r="25" spans="2:31" s="14" customFormat="1" ht="15" customHeight="1" x14ac:dyDescent="0.35">
      <c r="B25" s="60" t="s">
        <v>80</v>
      </c>
      <c r="C25" s="10">
        <v>16108</v>
      </c>
      <c r="D25" s="11">
        <v>14797100.92891</v>
      </c>
      <c r="E25" s="11">
        <v>2691635.11895</v>
      </c>
      <c r="F25" s="11">
        <v>119801.91192</v>
      </c>
      <c r="G25" s="11">
        <v>785776.25888999994</v>
      </c>
      <c r="H25" s="11">
        <v>252009.40869000001</v>
      </c>
      <c r="I25" s="11">
        <v>18495772.803789999</v>
      </c>
      <c r="J25" s="11">
        <v>3679843.23073</v>
      </c>
      <c r="K25" s="11">
        <v>11114786.02836</v>
      </c>
      <c r="L25" s="11">
        <v>492147.20151000004</v>
      </c>
      <c r="M25" s="11">
        <v>34646.673000000003</v>
      </c>
      <c r="N25" s="11">
        <v>44482.222000000002</v>
      </c>
      <c r="O25" s="11">
        <v>276728.79348000005</v>
      </c>
      <c r="P25" s="11">
        <v>44392.690999999999</v>
      </c>
      <c r="Q25" s="11">
        <v>59121.684000000001</v>
      </c>
      <c r="R25" s="11">
        <v>20</v>
      </c>
      <c r="S25" s="11">
        <v>953.15513999999996</v>
      </c>
      <c r="T25" s="11">
        <v>31699.98</v>
      </c>
      <c r="U25" s="11">
        <v>0</v>
      </c>
      <c r="V25" s="11">
        <v>35.174999999999997</v>
      </c>
      <c r="W25" s="11">
        <v>197425.36499999999</v>
      </c>
      <c r="X25" s="11">
        <v>160.91399999999999</v>
      </c>
      <c r="Y25" s="11">
        <v>-1454.846</v>
      </c>
      <c r="Z25" s="11">
        <v>1726643.939</v>
      </c>
      <c r="AA25" s="11">
        <v>246729.7</v>
      </c>
      <c r="AB25" s="11">
        <v>0</v>
      </c>
      <c r="AC25" s="11">
        <v>1473515.9136999999</v>
      </c>
      <c r="AD25" s="11">
        <v>2707055.952</v>
      </c>
      <c r="AE25" s="61">
        <v>2064823.1850000001</v>
      </c>
    </row>
    <row r="26" spans="2:31" s="14" customFormat="1" ht="15" customHeight="1" x14ac:dyDescent="0.35">
      <c r="B26" s="60" t="s">
        <v>81</v>
      </c>
      <c r="C26" s="10">
        <v>13148</v>
      </c>
      <c r="D26" s="11">
        <v>13023420.97608</v>
      </c>
      <c r="E26" s="11">
        <v>2481936.6858600001</v>
      </c>
      <c r="F26" s="11">
        <v>130764.79891</v>
      </c>
      <c r="G26" s="11">
        <v>662163.22499999986</v>
      </c>
      <c r="H26" s="11">
        <v>231203.29542000001</v>
      </c>
      <c r="I26" s="11">
        <v>16424381.055970002</v>
      </c>
      <c r="J26" s="11">
        <v>3241767.781</v>
      </c>
      <c r="K26" s="11">
        <v>9781086.42808</v>
      </c>
      <c r="L26" s="11">
        <v>443469.68139000004</v>
      </c>
      <c r="M26" s="11">
        <v>33383.059000000001</v>
      </c>
      <c r="N26" s="11">
        <v>41480.517</v>
      </c>
      <c r="O26" s="11">
        <v>246855.96694999991</v>
      </c>
      <c r="P26" s="11">
        <v>36653.017</v>
      </c>
      <c r="Q26" s="11">
        <v>50328.550999999999</v>
      </c>
      <c r="R26" s="11">
        <v>0</v>
      </c>
      <c r="S26" s="11">
        <v>720.73273999999992</v>
      </c>
      <c r="T26" s="11">
        <v>25427.88</v>
      </c>
      <c r="U26" s="11">
        <v>0</v>
      </c>
      <c r="V26" s="11">
        <v>58.29</v>
      </c>
      <c r="W26" s="11">
        <v>169601.74900000001</v>
      </c>
      <c r="X26" s="11">
        <v>152.87100000000001</v>
      </c>
      <c r="Y26" s="11">
        <v>-1636.8240000000001</v>
      </c>
      <c r="Z26" s="11">
        <v>1551822.882</v>
      </c>
      <c r="AA26" s="11">
        <v>247355.4</v>
      </c>
      <c r="AB26" s="11">
        <v>0</v>
      </c>
      <c r="AC26" s="11">
        <v>1282878.20178</v>
      </c>
      <c r="AD26" s="11">
        <v>2403682.4130000002</v>
      </c>
      <c r="AE26" s="61">
        <v>1869873.5009999999</v>
      </c>
    </row>
    <row r="27" spans="2:31" s="14" customFormat="1" ht="15" customHeight="1" x14ac:dyDescent="0.35">
      <c r="B27" s="60" t="s">
        <v>82</v>
      </c>
      <c r="C27" s="10">
        <v>10505</v>
      </c>
      <c r="D27" s="11">
        <v>11315004.82732</v>
      </c>
      <c r="E27" s="11">
        <v>1975855.9751999998</v>
      </c>
      <c r="F27" s="11">
        <v>119703.62775999999</v>
      </c>
      <c r="G27" s="11">
        <v>605289.31334999995</v>
      </c>
      <c r="H27" s="11">
        <v>203413.26767</v>
      </c>
      <c r="I27" s="11">
        <v>14168683.208859999</v>
      </c>
      <c r="J27" s="11">
        <v>2811650.5839999998</v>
      </c>
      <c r="K27" s="11">
        <v>8504370.661319999</v>
      </c>
      <c r="L27" s="11">
        <v>314382.54801000003</v>
      </c>
      <c r="M27" s="11">
        <v>31989.627170000003</v>
      </c>
      <c r="N27" s="11">
        <v>35456.401659999996</v>
      </c>
      <c r="O27" s="11">
        <v>202578.38881999999</v>
      </c>
      <c r="P27" s="11">
        <v>31144.559219999999</v>
      </c>
      <c r="Q27" s="11">
        <v>40757.519999999997</v>
      </c>
      <c r="R27" s="11">
        <v>0</v>
      </c>
      <c r="S27" s="11">
        <v>4434.88051</v>
      </c>
      <c r="T27" s="11">
        <v>23622.84</v>
      </c>
      <c r="U27" s="11">
        <v>0</v>
      </c>
      <c r="V27" s="11">
        <v>15.744999999999999</v>
      </c>
      <c r="W27" s="11">
        <v>138896.32399999999</v>
      </c>
      <c r="X27" s="11">
        <v>123.41800000000001</v>
      </c>
      <c r="Y27" s="11">
        <v>-987.33699999999999</v>
      </c>
      <c r="Z27" s="11">
        <v>1385554.443</v>
      </c>
      <c r="AA27" s="11">
        <v>215557.65</v>
      </c>
      <c r="AB27" s="11">
        <v>0</v>
      </c>
      <c r="AC27" s="11">
        <v>1162081.8991399999</v>
      </c>
      <c r="AD27" s="11">
        <v>2078602.9879999999</v>
      </c>
      <c r="AE27" s="61">
        <v>1644842.5149999999</v>
      </c>
    </row>
    <row r="28" spans="2:31" s="14" customFormat="1" ht="15" customHeight="1" x14ac:dyDescent="0.35">
      <c r="B28" s="60" t="s">
        <v>83</v>
      </c>
      <c r="C28" s="10">
        <v>8959</v>
      </c>
      <c r="D28" s="11">
        <v>10438309.86716</v>
      </c>
      <c r="E28" s="11">
        <v>1833645.6934799997</v>
      </c>
      <c r="F28" s="11">
        <v>110300.3254</v>
      </c>
      <c r="G28" s="11">
        <v>523450.63065000006</v>
      </c>
      <c r="H28" s="11">
        <v>206670.77703999996</v>
      </c>
      <c r="I28" s="11">
        <v>12981078.195729999</v>
      </c>
      <c r="J28" s="11">
        <v>2593723.6120000002</v>
      </c>
      <c r="K28" s="11">
        <v>7842285.77116</v>
      </c>
      <c r="L28" s="11">
        <v>260651.39997999999</v>
      </c>
      <c r="M28" s="11">
        <v>18000.361000000001</v>
      </c>
      <c r="N28" s="11">
        <v>28980.2232</v>
      </c>
      <c r="O28" s="11">
        <v>177921.91399000003</v>
      </c>
      <c r="P28" s="11">
        <v>28828.490539999999</v>
      </c>
      <c r="Q28" s="11">
        <v>36521.923000000003</v>
      </c>
      <c r="R28" s="11">
        <v>1166.3610000000001</v>
      </c>
      <c r="S28" s="11">
        <v>11607.433860000019</v>
      </c>
      <c r="T28" s="11">
        <v>18727.29</v>
      </c>
      <c r="U28" s="11">
        <v>28.98</v>
      </c>
      <c r="V28" s="11">
        <v>23.45</v>
      </c>
      <c r="W28" s="11">
        <v>120010.611</v>
      </c>
      <c r="X28" s="11">
        <v>39.286000000000001</v>
      </c>
      <c r="Y28" s="11">
        <v>-816.83799999999997</v>
      </c>
      <c r="Z28" s="11">
        <v>1293662.2</v>
      </c>
      <c r="AA28" s="11">
        <v>206956.4</v>
      </c>
      <c r="AB28" s="11">
        <v>0</v>
      </c>
      <c r="AC28" s="11">
        <v>1006440.23985</v>
      </c>
      <c r="AD28" s="11">
        <v>1913065.825</v>
      </c>
      <c r="AE28" s="61">
        <v>1543313.496</v>
      </c>
    </row>
    <row r="29" spans="2:31" s="14" customFormat="1" ht="15" customHeight="1" x14ac:dyDescent="0.35">
      <c r="B29" s="60" t="s">
        <v>84</v>
      </c>
      <c r="C29" s="10">
        <v>7480</v>
      </c>
      <c r="D29" s="11">
        <v>9319796.5121799987</v>
      </c>
      <c r="E29" s="11">
        <v>1574384.3373600002</v>
      </c>
      <c r="F29" s="11">
        <v>90767.430250000005</v>
      </c>
      <c r="G29" s="11">
        <v>471936.77600000001</v>
      </c>
      <c r="H29" s="11">
        <v>203369.76972000001</v>
      </c>
      <c r="I29" s="11">
        <v>11590372.877509998</v>
      </c>
      <c r="J29" s="11">
        <v>2301502.625</v>
      </c>
      <c r="K29" s="11">
        <v>7018842.5321800001</v>
      </c>
      <c r="L29" s="11">
        <v>186055.62637000001</v>
      </c>
      <c r="M29" s="11">
        <v>15304.627</v>
      </c>
      <c r="N29" s="11">
        <v>26584.98</v>
      </c>
      <c r="O29" s="11">
        <v>154036.41717000006</v>
      </c>
      <c r="P29" s="11">
        <v>23690.60914</v>
      </c>
      <c r="Q29" s="11">
        <v>30175.614000000001</v>
      </c>
      <c r="R29" s="11">
        <v>0</v>
      </c>
      <c r="S29" s="11">
        <v>15967.523199999991</v>
      </c>
      <c r="T29" s="11">
        <v>15645.06</v>
      </c>
      <c r="U29" s="11">
        <v>16.559999999999999</v>
      </c>
      <c r="V29" s="11">
        <v>8.0399999999999991</v>
      </c>
      <c r="W29" s="11">
        <v>102605.17600000001</v>
      </c>
      <c r="X29" s="11">
        <v>103.41800000000001</v>
      </c>
      <c r="Y29" s="11">
        <v>-686.12800000000004</v>
      </c>
      <c r="Z29" s="11">
        <v>1173070.7439999999</v>
      </c>
      <c r="AA29" s="11">
        <v>185890.6</v>
      </c>
      <c r="AB29" s="11">
        <v>0</v>
      </c>
      <c r="AC29" s="11">
        <v>915994.90599999996</v>
      </c>
      <c r="AD29" s="11">
        <v>1714369.35</v>
      </c>
      <c r="AE29" s="61">
        <v>1402421.8629999999</v>
      </c>
    </row>
    <row r="30" spans="2:31" s="14" customFormat="1" ht="15" customHeight="1" x14ac:dyDescent="0.35">
      <c r="B30" s="60" t="s">
        <v>85</v>
      </c>
      <c r="C30" s="10">
        <v>6831</v>
      </c>
      <c r="D30" s="11">
        <v>9181568.1809999999</v>
      </c>
      <c r="E30" s="11">
        <v>1441830.4585299999</v>
      </c>
      <c r="F30" s="11">
        <v>95306.664780000006</v>
      </c>
      <c r="G30" s="11">
        <v>441207.43487999996</v>
      </c>
      <c r="H30" s="11">
        <v>179886.06989999997</v>
      </c>
      <c r="I30" s="11">
        <v>11261391.307700001</v>
      </c>
      <c r="J30" s="11">
        <v>2273223.58</v>
      </c>
      <c r="K30" s="11">
        <v>6908668.074</v>
      </c>
      <c r="L30" s="11">
        <v>170657.67499999999</v>
      </c>
      <c r="M30" s="11">
        <v>16701.757000000001</v>
      </c>
      <c r="N30" s="11">
        <v>25517.4</v>
      </c>
      <c r="O30" s="11">
        <v>142661.38726999995</v>
      </c>
      <c r="P30" s="11">
        <v>23483.457859999999</v>
      </c>
      <c r="Q30" s="11">
        <v>28457.804</v>
      </c>
      <c r="R30" s="11">
        <v>2423.277</v>
      </c>
      <c r="S30" s="11">
        <v>20572.46468999999</v>
      </c>
      <c r="T30" s="11">
        <v>14378.22</v>
      </c>
      <c r="U30" s="11">
        <v>0</v>
      </c>
      <c r="V30" s="11">
        <v>29.48</v>
      </c>
      <c r="W30" s="11">
        <v>95178.688999999998</v>
      </c>
      <c r="X30" s="11">
        <v>52.837000000000003</v>
      </c>
      <c r="Y30" s="11">
        <v>-362.43400000000003</v>
      </c>
      <c r="Z30" s="11">
        <v>1178180.5</v>
      </c>
      <c r="AA30" s="11">
        <v>174773.7</v>
      </c>
      <c r="AB30" s="11">
        <v>0</v>
      </c>
      <c r="AC30" s="11">
        <v>808156.71708000009</v>
      </c>
      <c r="AD30" s="11">
        <v>1672069.926</v>
      </c>
      <c r="AE30" s="61">
        <v>1385782.2350000001</v>
      </c>
    </row>
    <row r="31" spans="2:31" s="14" customFormat="1" ht="15" customHeight="1" x14ac:dyDescent="0.35">
      <c r="B31" s="60" t="s">
        <v>86</v>
      </c>
      <c r="C31" s="10">
        <v>7824</v>
      </c>
      <c r="D31" s="11">
        <v>11951250.41584</v>
      </c>
      <c r="E31" s="11">
        <v>1269431.0234600001</v>
      </c>
      <c r="F31" s="11">
        <v>100682.45691999998</v>
      </c>
      <c r="G31" s="11">
        <v>336014.69767000002</v>
      </c>
      <c r="H31" s="11">
        <v>179196.07921999999</v>
      </c>
      <c r="I31" s="11">
        <v>13718353.763940001</v>
      </c>
      <c r="J31" s="11">
        <v>2956521.81</v>
      </c>
      <c r="K31" s="11">
        <v>8992999.6758399997</v>
      </c>
      <c r="L31" s="11">
        <v>176821.85699999999</v>
      </c>
      <c r="M31" s="11">
        <v>51601.599000000002</v>
      </c>
      <c r="N31" s="11">
        <v>29046.629000000001</v>
      </c>
      <c r="O31" s="11">
        <v>165824.95253000004</v>
      </c>
      <c r="P31" s="11">
        <v>26645.769609999999</v>
      </c>
      <c r="Q31" s="11">
        <v>30872.341</v>
      </c>
      <c r="R31" s="11">
        <v>1425.5519999999999</v>
      </c>
      <c r="S31" s="11">
        <v>33149.952200000065</v>
      </c>
      <c r="T31" s="11">
        <v>16758.72</v>
      </c>
      <c r="U31" s="11">
        <v>0</v>
      </c>
      <c r="V31" s="11">
        <v>13.734999999999999</v>
      </c>
      <c r="W31" s="11">
        <v>112084.321</v>
      </c>
      <c r="X31" s="11">
        <v>65.718000000000004</v>
      </c>
      <c r="Y31" s="11">
        <v>-644.11500000000001</v>
      </c>
      <c r="Z31" s="11">
        <v>1566450.193</v>
      </c>
      <c r="AA31" s="11">
        <v>157059.29999999999</v>
      </c>
      <c r="AB31" s="11">
        <v>0</v>
      </c>
      <c r="AC31" s="11">
        <v>641597.81599999999</v>
      </c>
      <c r="AD31" s="11">
        <v>2047769.2209999999</v>
      </c>
      <c r="AE31" s="61">
        <v>1715969.013</v>
      </c>
    </row>
    <row r="32" spans="2:31" s="14" customFormat="1" ht="15" customHeight="1" x14ac:dyDescent="0.35">
      <c r="B32" s="60" t="s">
        <v>87</v>
      </c>
      <c r="C32" s="10">
        <v>7764</v>
      </c>
      <c r="D32" s="11">
        <v>12714264.78152</v>
      </c>
      <c r="E32" s="11">
        <v>1155878.4683000001</v>
      </c>
      <c r="F32" s="11">
        <v>88864.692389999997</v>
      </c>
      <c r="G32" s="11">
        <v>346598.47826</v>
      </c>
      <c r="H32" s="11">
        <v>163816.60970999999</v>
      </c>
      <c r="I32" s="11">
        <v>14354980.820379999</v>
      </c>
      <c r="J32" s="11">
        <v>3088564.2682500002</v>
      </c>
      <c r="K32" s="11">
        <v>9626978.7242700011</v>
      </c>
      <c r="L32" s="11">
        <v>130019.8887</v>
      </c>
      <c r="M32" s="11">
        <v>3260.2060000000001</v>
      </c>
      <c r="N32" s="11">
        <v>27657.763999999999</v>
      </c>
      <c r="O32" s="11">
        <v>166109.40702000007</v>
      </c>
      <c r="P32" s="11">
        <v>27730.070780000002</v>
      </c>
      <c r="Q32" s="11">
        <v>32268.723000000002</v>
      </c>
      <c r="R32" s="11">
        <v>0</v>
      </c>
      <c r="S32" s="11">
        <v>68647.385340000037</v>
      </c>
      <c r="T32" s="11">
        <v>16143.93</v>
      </c>
      <c r="U32" s="11">
        <v>0</v>
      </c>
      <c r="V32" s="11">
        <v>4.0199999999999996</v>
      </c>
      <c r="W32" s="11">
        <v>111619.588</v>
      </c>
      <c r="X32" s="11">
        <v>27.036999999999999</v>
      </c>
      <c r="Y32" s="11">
        <v>-503.74799999999999</v>
      </c>
      <c r="Z32" s="11">
        <v>1706089.469</v>
      </c>
      <c r="AA32" s="11">
        <v>141784.70000000001</v>
      </c>
      <c r="AB32" s="11">
        <v>0</v>
      </c>
      <c r="AC32" s="11">
        <v>686311.45655999996</v>
      </c>
      <c r="AD32" s="11">
        <v>2180121.0809999998</v>
      </c>
      <c r="AE32" s="61">
        <v>1851159.1980000001</v>
      </c>
    </row>
    <row r="33" spans="2:31" s="14" customFormat="1" ht="15" customHeight="1" x14ac:dyDescent="0.35">
      <c r="B33" s="60" t="s">
        <v>88</v>
      </c>
      <c r="C33" s="10">
        <v>6465</v>
      </c>
      <c r="D33" s="11">
        <v>11025453.557</v>
      </c>
      <c r="E33" s="11">
        <v>1052425.8130000001</v>
      </c>
      <c r="F33" s="11">
        <v>92373.64221000002</v>
      </c>
      <c r="G33" s="11">
        <v>335682.1275</v>
      </c>
      <c r="H33" s="11">
        <v>159149.86453999998</v>
      </c>
      <c r="I33" s="11">
        <v>12586019.104250001</v>
      </c>
      <c r="J33" s="11">
        <v>2601643.3199999998</v>
      </c>
      <c r="K33" s="11">
        <v>8420131.1730000004</v>
      </c>
      <c r="L33" s="11">
        <v>80810.665999999997</v>
      </c>
      <c r="M33" s="11">
        <v>12162.531999999999</v>
      </c>
      <c r="N33" s="11">
        <v>28102.377</v>
      </c>
      <c r="O33" s="11">
        <v>133395.74056999997</v>
      </c>
      <c r="P33" s="11">
        <v>23942.205040000004</v>
      </c>
      <c r="Q33" s="11">
        <v>26688.593000000001</v>
      </c>
      <c r="R33" s="11">
        <v>0</v>
      </c>
      <c r="S33" s="11">
        <v>93843.078490000073</v>
      </c>
      <c r="T33" s="11">
        <v>14566.59</v>
      </c>
      <c r="U33" s="11">
        <v>0</v>
      </c>
      <c r="V33" s="11">
        <v>17.420000000000002</v>
      </c>
      <c r="W33" s="11">
        <v>89911.35</v>
      </c>
      <c r="X33" s="11">
        <v>59.707999999999998</v>
      </c>
      <c r="Y33" s="11">
        <v>-236.55799999999999</v>
      </c>
      <c r="Z33" s="11">
        <v>1508719.943</v>
      </c>
      <c r="AA33" s="11">
        <v>138261.79999999999</v>
      </c>
      <c r="AB33" s="11">
        <v>0</v>
      </c>
      <c r="AC33" s="11">
        <v>614709.36210000003</v>
      </c>
      <c r="AD33" s="11">
        <v>1945352.5970000001</v>
      </c>
      <c r="AE33" s="61">
        <v>1674501.7649999999</v>
      </c>
    </row>
    <row r="34" spans="2:31" s="14" customFormat="1" ht="15" customHeight="1" x14ac:dyDescent="0.35">
      <c r="B34" s="60" t="s">
        <v>89</v>
      </c>
      <c r="C34" s="10">
        <v>11917</v>
      </c>
      <c r="D34" s="11">
        <v>21893308.764570002</v>
      </c>
      <c r="E34" s="11">
        <v>2261151.4780700002</v>
      </c>
      <c r="F34" s="11">
        <v>177546.41372000004</v>
      </c>
      <c r="G34" s="11">
        <v>723838.78722000006</v>
      </c>
      <c r="H34" s="11">
        <v>339032.19816999993</v>
      </c>
      <c r="I34" s="11">
        <v>25215384.526589997</v>
      </c>
      <c r="J34" s="11">
        <v>4952680.4119999995</v>
      </c>
      <c r="K34" s="11">
        <v>16936181.497570001</v>
      </c>
      <c r="L34" s="11">
        <v>218418.74830000001</v>
      </c>
      <c r="M34" s="11">
        <v>23203.664000000001</v>
      </c>
      <c r="N34" s="11">
        <v>50891.542999999998</v>
      </c>
      <c r="O34" s="11">
        <v>271366.98489999998</v>
      </c>
      <c r="P34" s="11">
        <v>47825.262999999999</v>
      </c>
      <c r="Q34" s="11">
        <v>51915.48</v>
      </c>
      <c r="R34" s="11">
        <v>0</v>
      </c>
      <c r="S34" s="11">
        <v>293392.33256000199</v>
      </c>
      <c r="T34" s="11">
        <v>27655.200000000001</v>
      </c>
      <c r="U34" s="11">
        <v>49.68</v>
      </c>
      <c r="V34" s="11">
        <v>12.06</v>
      </c>
      <c r="W34" s="11">
        <v>173124.601</v>
      </c>
      <c r="X34" s="11">
        <v>152.91999999999999</v>
      </c>
      <c r="Y34" s="11">
        <v>-623.97299999999996</v>
      </c>
      <c r="Z34" s="11">
        <v>3077988.9279999998</v>
      </c>
      <c r="AA34" s="11">
        <v>298921.34999999998</v>
      </c>
      <c r="AB34" s="11">
        <v>0</v>
      </c>
      <c r="AC34" s="11">
        <v>1316470.4029299999</v>
      </c>
      <c r="AD34" s="11">
        <v>4002780.4509999999</v>
      </c>
      <c r="AE34" s="61">
        <v>3492837.9904999998</v>
      </c>
    </row>
    <row r="35" spans="2:31" s="14" customFormat="1" ht="15" customHeight="1" x14ac:dyDescent="0.35">
      <c r="B35" s="60" t="s">
        <v>90</v>
      </c>
      <c r="C35" s="10">
        <v>7674</v>
      </c>
      <c r="D35" s="11">
        <v>15303920.753180001</v>
      </c>
      <c r="E35" s="11">
        <v>1867046.5574400001</v>
      </c>
      <c r="F35" s="11">
        <v>181855.98121999999</v>
      </c>
      <c r="G35" s="11">
        <v>628312.96611000004</v>
      </c>
      <c r="H35" s="11">
        <v>359208.08575000003</v>
      </c>
      <c r="I35" s="11">
        <v>18157312.1492</v>
      </c>
      <c r="J35" s="11">
        <v>3262561.1189999999</v>
      </c>
      <c r="K35" s="11">
        <v>12039658.571420001</v>
      </c>
      <c r="L35" s="11">
        <v>145359.27090999999</v>
      </c>
      <c r="M35" s="11">
        <v>20370.734</v>
      </c>
      <c r="N35" s="11">
        <v>38229.892999999996</v>
      </c>
      <c r="O35" s="11">
        <v>185519.95739</v>
      </c>
      <c r="P35" s="11">
        <v>30724.5681</v>
      </c>
      <c r="Q35" s="11">
        <v>33525.512999999999</v>
      </c>
      <c r="R35" s="11">
        <v>0</v>
      </c>
      <c r="S35" s="11">
        <v>300065.79817999923</v>
      </c>
      <c r="T35" s="11">
        <v>19412.46</v>
      </c>
      <c r="U35" s="11">
        <v>0</v>
      </c>
      <c r="V35" s="11">
        <v>3.35</v>
      </c>
      <c r="W35" s="11">
        <v>112884.345</v>
      </c>
      <c r="X35" s="11">
        <v>90.292000000000002</v>
      </c>
      <c r="Y35" s="11">
        <v>-259.05900000000003</v>
      </c>
      <c r="Z35" s="11">
        <v>2237872.443</v>
      </c>
      <c r="AA35" s="11">
        <v>251122.4</v>
      </c>
      <c r="AB35" s="11">
        <v>0</v>
      </c>
      <c r="AC35" s="11">
        <v>1179141.84027</v>
      </c>
      <c r="AD35" s="11">
        <v>2971213.9840000002</v>
      </c>
      <c r="AE35" s="61">
        <v>2639621.6239999998</v>
      </c>
    </row>
    <row r="36" spans="2:31" s="14" customFormat="1" ht="15" customHeight="1" x14ac:dyDescent="0.35">
      <c r="B36" s="60" t="s">
        <v>91</v>
      </c>
      <c r="C36" s="10">
        <v>5212</v>
      </c>
      <c r="D36" s="11">
        <v>11247828.46408</v>
      </c>
      <c r="E36" s="11">
        <v>1567064.91481</v>
      </c>
      <c r="F36" s="11">
        <v>193411.09201000002</v>
      </c>
      <c r="G36" s="11">
        <v>485759.87116000004</v>
      </c>
      <c r="H36" s="11">
        <v>281947.64627999999</v>
      </c>
      <c r="I36" s="11">
        <v>13645285.781339997</v>
      </c>
      <c r="J36" s="11">
        <v>2284848.625</v>
      </c>
      <c r="K36" s="11">
        <v>8964113.9040799998</v>
      </c>
      <c r="L36" s="11">
        <v>91070.422999999995</v>
      </c>
      <c r="M36" s="11">
        <v>21198.149000000001</v>
      </c>
      <c r="N36" s="11">
        <v>32617.322</v>
      </c>
      <c r="O36" s="11">
        <v>122835.70907000001</v>
      </c>
      <c r="P36" s="11">
        <v>21457.109599999996</v>
      </c>
      <c r="Q36" s="11">
        <v>22695.894</v>
      </c>
      <c r="R36" s="11">
        <v>0</v>
      </c>
      <c r="S36" s="11">
        <v>280278.24685000035</v>
      </c>
      <c r="T36" s="11">
        <v>13434.3</v>
      </c>
      <c r="U36" s="11">
        <v>0</v>
      </c>
      <c r="V36" s="11">
        <v>7.7050000000000001</v>
      </c>
      <c r="W36" s="11">
        <v>78901.744999999995</v>
      </c>
      <c r="X36" s="11">
        <v>102.024</v>
      </c>
      <c r="Y36" s="11">
        <v>-329.08499999999998</v>
      </c>
      <c r="Z36" s="11">
        <v>1693304.06</v>
      </c>
      <c r="AA36" s="11">
        <v>223373.8</v>
      </c>
      <c r="AB36" s="11">
        <v>0</v>
      </c>
      <c r="AC36" s="11">
        <v>899396.2265499999</v>
      </c>
      <c r="AD36" s="11">
        <v>2287248.9339999999</v>
      </c>
      <c r="AE36" s="61">
        <v>2058448.966</v>
      </c>
    </row>
    <row r="37" spans="2:31" s="14" customFormat="1" ht="15" customHeight="1" x14ac:dyDescent="0.35">
      <c r="B37" s="60" t="s">
        <v>92</v>
      </c>
      <c r="C37" s="10">
        <v>3755</v>
      </c>
      <c r="D37" s="11">
        <v>8927612.9912400004</v>
      </c>
      <c r="E37" s="11">
        <v>1171612.22156</v>
      </c>
      <c r="F37" s="11">
        <v>158896.13896999997</v>
      </c>
      <c r="G37" s="11">
        <v>365564.66200000001</v>
      </c>
      <c r="H37" s="11">
        <v>216539.11536000003</v>
      </c>
      <c r="I37" s="11">
        <v>10778106.975129999</v>
      </c>
      <c r="J37" s="11">
        <v>1731915.7930000001</v>
      </c>
      <c r="K37" s="11">
        <v>7196123.1742399996</v>
      </c>
      <c r="L37" s="11">
        <v>65224.542799999996</v>
      </c>
      <c r="M37" s="11">
        <v>13531.569</v>
      </c>
      <c r="N37" s="11">
        <v>22808.375</v>
      </c>
      <c r="O37" s="11">
        <v>90662.400880000001</v>
      </c>
      <c r="P37" s="11">
        <v>16329.028</v>
      </c>
      <c r="Q37" s="11">
        <v>16995.144</v>
      </c>
      <c r="R37" s="11">
        <v>942.64099999999996</v>
      </c>
      <c r="S37" s="11">
        <v>257623.37312000018</v>
      </c>
      <c r="T37" s="11">
        <v>10784.7</v>
      </c>
      <c r="U37" s="11">
        <v>0</v>
      </c>
      <c r="V37" s="11">
        <v>6.3650000000000002</v>
      </c>
      <c r="W37" s="11">
        <v>58078.703999999998</v>
      </c>
      <c r="X37" s="11">
        <v>160.727</v>
      </c>
      <c r="Y37" s="11">
        <v>-111.952</v>
      </c>
      <c r="Z37" s="11">
        <v>1387518.456</v>
      </c>
      <c r="AA37" s="11">
        <v>178913.3</v>
      </c>
      <c r="AB37" s="11">
        <v>0</v>
      </c>
      <c r="AC37" s="11">
        <v>677400.82499999995</v>
      </c>
      <c r="AD37" s="11">
        <v>1843429.2660000001</v>
      </c>
      <c r="AE37" s="61">
        <v>1675889.622</v>
      </c>
    </row>
    <row r="38" spans="2:31" s="14" customFormat="1" ht="15" customHeight="1" x14ac:dyDescent="0.35">
      <c r="B38" s="60" t="s">
        <v>93</v>
      </c>
      <c r="C38" s="10">
        <v>5084</v>
      </c>
      <c r="D38" s="11">
        <v>13231995.766779998</v>
      </c>
      <c r="E38" s="11">
        <v>2026911.4824999999</v>
      </c>
      <c r="F38" s="11">
        <v>286679.33882</v>
      </c>
      <c r="G38" s="11">
        <v>633362.35514</v>
      </c>
      <c r="H38" s="11">
        <v>391793.75564999995</v>
      </c>
      <c r="I38" s="11">
        <v>16413624.727890002</v>
      </c>
      <c r="J38" s="11">
        <v>2415840.5589999999</v>
      </c>
      <c r="K38" s="11">
        <v>10815484.135779999</v>
      </c>
      <c r="L38" s="11">
        <v>151961.01699999999</v>
      </c>
      <c r="M38" s="11">
        <v>46407.463000000003</v>
      </c>
      <c r="N38" s="11">
        <v>37308.389000000003</v>
      </c>
      <c r="O38" s="11">
        <v>119469.82767</v>
      </c>
      <c r="P38" s="11">
        <v>21630.845069999999</v>
      </c>
      <c r="Q38" s="11">
        <v>22007.712</v>
      </c>
      <c r="R38" s="11">
        <v>3288.7440000000001</v>
      </c>
      <c r="S38" s="11">
        <v>453722.31591999874</v>
      </c>
      <c r="T38" s="11">
        <v>16179.12</v>
      </c>
      <c r="U38" s="11">
        <v>0</v>
      </c>
      <c r="V38" s="11">
        <v>0</v>
      </c>
      <c r="W38" s="11">
        <v>77860.535999999993</v>
      </c>
      <c r="X38" s="11">
        <v>0</v>
      </c>
      <c r="Y38" s="11">
        <v>-360.35899999999998</v>
      </c>
      <c r="Z38" s="11">
        <v>2111686.1069999998</v>
      </c>
      <c r="AA38" s="11">
        <v>318330.2</v>
      </c>
      <c r="AB38" s="11">
        <v>0</v>
      </c>
      <c r="AC38" s="11">
        <v>1157069.83706</v>
      </c>
      <c r="AD38" s="11">
        <v>2873786.523</v>
      </c>
      <c r="AE38" s="61">
        <v>2646899.3560000001</v>
      </c>
    </row>
    <row r="39" spans="2:31" s="14" customFormat="1" ht="15" customHeight="1" x14ac:dyDescent="0.35">
      <c r="B39" s="60" t="s">
        <v>94</v>
      </c>
      <c r="C39" s="10">
        <v>3270</v>
      </c>
      <c r="D39" s="11">
        <v>9570430.2797299996</v>
      </c>
      <c r="E39" s="11">
        <v>1626449.1541299999</v>
      </c>
      <c r="F39" s="11">
        <v>270693.59884000005</v>
      </c>
      <c r="G39" s="11">
        <v>520382.20952999999</v>
      </c>
      <c r="H39" s="11">
        <v>383560.0245</v>
      </c>
      <c r="I39" s="11">
        <v>12206217.628729999</v>
      </c>
      <c r="J39" s="11">
        <v>1634040.6850000001</v>
      </c>
      <c r="K39" s="11">
        <v>7927885.2237299997</v>
      </c>
      <c r="L39" s="11">
        <v>72731.911599999992</v>
      </c>
      <c r="M39" s="11">
        <v>71567.357999999993</v>
      </c>
      <c r="N39" s="11">
        <v>27374.539000000001</v>
      </c>
      <c r="O39" s="11">
        <v>82445.880179999993</v>
      </c>
      <c r="P39" s="11">
        <v>14026.549000000001</v>
      </c>
      <c r="Q39" s="11">
        <v>13701.896000000001</v>
      </c>
      <c r="R39" s="11">
        <v>120</v>
      </c>
      <c r="S39" s="11">
        <v>381585.13896000019</v>
      </c>
      <c r="T39" s="11">
        <v>11138.67</v>
      </c>
      <c r="U39" s="11">
        <v>0</v>
      </c>
      <c r="V39" s="11">
        <v>1.675</v>
      </c>
      <c r="W39" s="11">
        <v>49594.175999999999</v>
      </c>
      <c r="X39" s="11">
        <v>63.252000000000002</v>
      </c>
      <c r="Y39" s="11">
        <v>-285.464</v>
      </c>
      <c r="Z39" s="11">
        <v>1558836.118</v>
      </c>
      <c r="AA39" s="11">
        <v>262329.45</v>
      </c>
      <c r="AB39" s="11">
        <v>0</v>
      </c>
      <c r="AC39" s="11">
        <v>906413.03700000001</v>
      </c>
      <c r="AD39" s="11">
        <v>2181409.3110000002</v>
      </c>
      <c r="AE39" s="61">
        <v>2035190.064</v>
      </c>
    </row>
    <row r="40" spans="2:31" s="14" customFormat="1" ht="15" customHeight="1" x14ac:dyDescent="0.35">
      <c r="B40" s="60" t="s">
        <v>95</v>
      </c>
      <c r="C40" s="10">
        <v>2248</v>
      </c>
      <c r="D40" s="11">
        <v>7264458.4821999995</v>
      </c>
      <c r="E40" s="11">
        <v>1354037.1281900001</v>
      </c>
      <c r="F40" s="11">
        <v>251223.09148999999</v>
      </c>
      <c r="G40" s="11">
        <v>447588.39835000003</v>
      </c>
      <c r="H40" s="11">
        <v>306436.61713999999</v>
      </c>
      <c r="I40" s="11">
        <v>9529076.6971700005</v>
      </c>
      <c r="J40" s="11">
        <v>1181333.0209999999</v>
      </c>
      <c r="K40" s="11">
        <v>6084195.8662</v>
      </c>
      <c r="L40" s="11">
        <v>58210.076000000001</v>
      </c>
      <c r="M40" s="11">
        <v>23201.588</v>
      </c>
      <c r="N40" s="11">
        <v>23076.449000000001</v>
      </c>
      <c r="O40" s="11">
        <v>51742.774239999992</v>
      </c>
      <c r="P40" s="11">
        <v>9431.6589999999997</v>
      </c>
      <c r="Q40" s="11">
        <v>9366.0419999999995</v>
      </c>
      <c r="R40" s="11">
        <v>0</v>
      </c>
      <c r="S40" s="11">
        <v>326219.40808000031</v>
      </c>
      <c r="T40" s="11">
        <v>8520.1200000000008</v>
      </c>
      <c r="U40" s="11">
        <v>0</v>
      </c>
      <c r="V40" s="11">
        <v>0</v>
      </c>
      <c r="W40" s="11">
        <v>33978.17</v>
      </c>
      <c r="X40" s="11">
        <v>93.625</v>
      </c>
      <c r="Y40" s="11">
        <v>-73.614999999999995</v>
      </c>
      <c r="Z40" s="11">
        <v>1220914.5360000001</v>
      </c>
      <c r="AA40" s="11">
        <v>212086.3</v>
      </c>
      <c r="AB40" s="11">
        <v>0</v>
      </c>
      <c r="AC40" s="11">
        <v>725457.35834999999</v>
      </c>
      <c r="AD40" s="11">
        <v>1729092.8230000001</v>
      </c>
      <c r="AE40" s="61">
        <v>1627734.686</v>
      </c>
    </row>
    <row r="41" spans="2:31" s="14" customFormat="1" ht="15" customHeight="1" x14ac:dyDescent="0.35">
      <c r="B41" s="60" t="s">
        <v>96</v>
      </c>
      <c r="C41" s="10">
        <v>1464</v>
      </c>
      <c r="D41" s="11">
        <v>5160387.3041199995</v>
      </c>
      <c r="E41" s="11">
        <v>959843.47900000005</v>
      </c>
      <c r="F41" s="11">
        <v>267210.75131999998</v>
      </c>
      <c r="G41" s="11">
        <v>396835.51273000002</v>
      </c>
      <c r="H41" s="11">
        <v>215514.93338999999</v>
      </c>
      <c r="I41" s="11">
        <v>6927992.9019300016</v>
      </c>
      <c r="J41" s="11">
        <v>795469.20152</v>
      </c>
      <c r="K41" s="11">
        <v>4364920.5056000007</v>
      </c>
      <c r="L41" s="11">
        <v>22164.842000000001</v>
      </c>
      <c r="M41" s="11">
        <v>17606.232</v>
      </c>
      <c r="N41" s="11">
        <v>18334.776999999998</v>
      </c>
      <c r="O41" s="11">
        <v>30106.622960000004</v>
      </c>
      <c r="P41" s="11">
        <v>6149.08</v>
      </c>
      <c r="Q41" s="11">
        <v>6221.6840000000002</v>
      </c>
      <c r="R41" s="11">
        <v>2526.7530000000002</v>
      </c>
      <c r="S41" s="11">
        <v>247525.00346000001</v>
      </c>
      <c r="T41" s="11">
        <v>5499.99</v>
      </c>
      <c r="U41" s="11">
        <v>0</v>
      </c>
      <c r="V41" s="11">
        <v>0</v>
      </c>
      <c r="W41" s="11">
        <v>20911.425999999999</v>
      </c>
      <c r="X41" s="11">
        <v>0</v>
      </c>
      <c r="Y41" s="11">
        <v>-77.364999999999995</v>
      </c>
      <c r="Z41" s="11">
        <v>880953.89899999998</v>
      </c>
      <c r="AA41" s="11">
        <v>198606.8</v>
      </c>
      <c r="AB41" s="11">
        <v>0</v>
      </c>
      <c r="AC41" s="11">
        <v>645391.06622000004</v>
      </c>
      <c r="AD41" s="11">
        <v>1268591.4750000001</v>
      </c>
      <c r="AE41" s="61">
        <v>1204536.9750000001</v>
      </c>
    </row>
    <row r="42" spans="2:31" s="14" customFormat="1" ht="15" customHeight="1" thickBot="1" x14ac:dyDescent="0.4">
      <c r="B42" s="62" t="s">
        <v>197</v>
      </c>
      <c r="C42" s="63">
        <v>6379</v>
      </c>
      <c r="D42" s="64">
        <v>37437807.230800003</v>
      </c>
      <c r="E42" s="64">
        <v>13825018.763899999</v>
      </c>
      <c r="F42" s="64">
        <v>5399681.2030400001</v>
      </c>
      <c r="G42" s="64">
        <v>3915714.1236399999</v>
      </c>
      <c r="H42" s="64">
        <v>6270793.5322800009</v>
      </c>
      <c r="I42" s="64">
        <v>65521375.668690003</v>
      </c>
      <c r="J42" s="64">
        <v>4568809.4158000005</v>
      </c>
      <c r="K42" s="64">
        <v>32872334.921999998</v>
      </c>
      <c r="L42" s="64">
        <v>142857.70187000002</v>
      </c>
      <c r="M42" s="64">
        <v>860404.46499999997</v>
      </c>
      <c r="N42" s="64">
        <v>233334.02799999999</v>
      </c>
      <c r="O42" s="64">
        <v>133930.09181999997</v>
      </c>
      <c r="P42" s="64">
        <v>21810.268</v>
      </c>
      <c r="Q42" s="64">
        <v>23051.105</v>
      </c>
      <c r="R42" s="64">
        <v>10478.208000000001</v>
      </c>
      <c r="S42" s="64">
        <v>2668196.2471400127</v>
      </c>
      <c r="T42" s="64">
        <v>27203.94</v>
      </c>
      <c r="U42" s="64">
        <v>0</v>
      </c>
      <c r="V42" s="64">
        <v>11.055</v>
      </c>
      <c r="W42" s="64">
        <v>95120.114000000001</v>
      </c>
      <c r="X42" s="64">
        <v>92.528000000000006</v>
      </c>
      <c r="Y42" s="64">
        <v>-897.43</v>
      </c>
      <c r="Z42" s="64">
        <v>6375176.1519999998</v>
      </c>
      <c r="AA42" s="64">
        <v>2724253.6260000002</v>
      </c>
      <c r="AB42" s="64">
        <v>0</v>
      </c>
      <c r="AC42" s="64">
        <v>5799249.5563099999</v>
      </c>
      <c r="AD42" s="64">
        <v>12211922.558</v>
      </c>
      <c r="AE42" s="65">
        <v>11910233.158</v>
      </c>
    </row>
    <row r="43" spans="2:31" s="14" customFormat="1" ht="15" customHeight="1" thickTop="1" x14ac:dyDescent="0.25">
      <c r="B43" s="125" t="s">
        <v>194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</row>
    <row r="44" spans="2:31" s="14" customFormat="1" ht="15" customHeight="1" x14ac:dyDescent="0.35">
      <c r="B44" s="12"/>
      <c r="C44" s="13"/>
    </row>
    <row r="45" spans="2:31" s="14" customFormat="1" ht="15" customHeight="1" x14ac:dyDescent="0.35">
      <c r="B45" s="12"/>
      <c r="C45" s="13"/>
      <c r="AC45" s="13" t="s">
        <v>133</v>
      </c>
      <c r="AD45" s="13" t="s">
        <v>192</v>
      </c>
      <c r="AE45" s="13" t="s">
        <v>133</v>
      </c>
    </row>
    <row r="46" spans="2:31" s="14" customFormat="1" ht="15" customHeight="1" x14ac:dyDescent="0.35">
      <c r="B46" s="12"/>
      <c r="C46" s="13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699"/>
  </sheetPr>
  <dimension ref="B1:H27"/>
  <sheetViews>
    <sheetView showGridLines="0" zoomScale="90" zoomScaleNormal="90" workbookViewId="0"/>
  </sheetViews>
  <sheetFormatPr defaultRowHeight="15" customHeight="1" x14ac:dyDescent="0.35"/>
  <cols>
    <col min="1" max="1" width="2.7265625" customWidth="1"/>
    <col min="2" max="2" width="89.1796875" bestFit="1" customWidth="1"/>
    <col min="3" max="3" width="13.7265625" style="123" customWidth="1"/>
  </cols>
  <sheetData>
    <row r="1" spans="2:3" ht="15" customHeight="1" thickBot="1" x14ac:dyDescent="0.4"/>
    <row r="2" spans="2:3" ht="20.149999999999999" customHeight="1" thickTop="1" thickBot="1" x14ac:dyDescent="0.4">
      <c r="B2" s="143" t="s">
        <v>190</v>
      </c>
      <c r="C2" s="144"/>
    </row>
    <row r="3" spans="2:3" ht="15" customHeight="1" thickBot="1" x14ac:dyDescent="0.4">
      <c r="B3" s="42" t="s">
        <v>182</v>
      </c>
      <c r="C3" s="79"/>
    </row>
    <row r="4" spans="2:3" ht="15" customHeight="1" x14ac:dyDescent="0.35">
      <c r="B4" s="27" t="s">
        <v>35</v>
      </c>
      <c r="C4" s="76">
        <v>1823400.0349999999</v>
      </c>
    </row>
    <row r="5" spans="2:3" ht="15" customHeight="1" x14ac:dyDescent="0.35">
      <c r="B5" s="28" t="s">
        <v>36</v>
      </c>
      <c r="C5" s="77">
        <v>101114.31600000001</v>
      </c>
    </row>
    <row r="6" spans="2:3" ht="15" customHeight="1" x14ac:dyDescent="0.35">
      <c r="B6" s="28" t="s">
        <v>37</v>
      </c>
      <c r="C6" s="77">
        <v>186597.03400000001</v>
      </c>
    </row>
    <row r="7" spans="2:3" ht="15" customHeight="1" x14ac:dyDescent="0.35">
      <c r="B7" s="126" t="s">
        <v>198</v>
      </c>
      <c r="C7" s="77">
        <v>1245.1869999999999</v>
      </c>
    </row>
    <row r="8" spans="2:3" ht="15" customHeight="1" x14ac:dyDescent="0.35">
      <c r="B8" s="28" t="s">
        <v>38</v>
      </c>
      <c r="C8" s="77">
        <v>116467.802</v>
      </c>
    </row>
    <row r="9" spans="2:3" ht="15" customHeight="1" x14ac:dyDescent="0.35">
      <c r="B9" s="29" t="s">
        <v>39</v>
      </c>
      <c r="C9" s="77">
        <v>67103.592999999993</v>
      </c>
    </row>
    <row r="10" spans="2:3" ht="15" customHeight="1" thickBot="1" x14ac:dyDescent="0.4">
      <c r="B10" s="30" t="s">
        <v>40</v>
      </c>
      <c r="C10" s="78">
        <v>554500.59299999999</v>
      </c>
    </row>
    <row r="11" spans="2:3" ht="15" customHeight="1" thickBot="1" x14ac:dyDescent="0.4">
      <c r="B11" s="42" t="s">
        <v>128</v>
      </c>
      <c r="C11" s="79"/>
    </row>
    <row r="12" spans="2:3" ht="15" customHeight="1" x14ac:dyDescent="0.35">
      <c r="B12" s="27" t="s">
        <v>41</v>
      </c>
      <c r="C12" s="76">
        <v>39370.080999999998</v>
      </c>
    </row>
    <row r="13" spans="2:3" ht="15" customHeight="1" thickBot="1" x14ac:dyDescent="0.4">
      <c r="B13" s="31" t="s">
        <v>42</v>
      </c>
      <c r="C13" s="78">
        <v>852746.27500000002</v>
      </c>
    </row>
    <row r="14" spans="2:3" ht="15" customHeight="1" thickBot="1" x14ac:dyDescent="0.4">
      <c r="B14" s="42" t="s">
        <v>43</v>
      </c>
      <c r="C14" s="79"/>
    </row>
    <row r="15" spans="2:3" ht="15" customHeight="1" x14ac:dyDescent="0.35">
      <c r="B15" s="27" t="s">
        <v>44</v>
      </c>
      <c r="C15" s="76">
        <v>1436973.4709999999</v>
      </c>
    </row>
    <row r="16" spans="2:3" ht="15" customHeight="1" x14ac:dyDescent="0.35">
      <c r="B16" s="29" t="s">
        <v>45</v>
      </c>
      <c r="C16" s="77">
        <v>207695.33600000001</v>
      </c>
    </row>
    <row r="17" spans="2:8" ht="15" customHeight="1" x14ac:dyDescent="0.35">
      <c r="B17" s="29" t="s">
        <v>199</v>
      </c>
      <c r="C17" s="77">
        <v>241188.09099999999</v>
      </c>
    </row>
    <row r="18" spans="2:8" ht="15" customHeight="1" x14ac:dyDescent="0.35">
      <c r="B18" s="29" t="s">
        <v>46</v>
      </c>
      <c r="C18" s="77">
        <v>18605.009999999998</v>
      </c>
    </row>
    <row r="19" spans="2:8" ht="15" customHeight="1" x14ac:dyDescent="0.35">
      <c r="B19" s="29" t="s">
        <v>47</v>
      </c>
      <c r="C19" s="77">
        <v>243723.076</v>
      </c>
    </row>
    <row r="20" spans="2:8" ht="15" customHeight="1" x14ac:dyDescent="0.35">
      <c r="B20" s="29" t="s">
        <v>129</v>
      </c>
      <c r="C20" s="77">
        <v>3342201.8769999999</v>
      </c>
    </row>
    <row r="21" spans="2:8" ht="15" customHeight="1" thickBot="1" x14ac:dyDescent="0.4">
      <c r="B21" s="31" t="s">
        <v>48</v>
      </c>
      <c r="C21" s="78">
        <v>111320.88099999999</v>
      </c>
    </row>
    <row r="22" spans="2:8" ht="15" customHeight="1" thickBot="1" x14ac:dyDescent="0.4">
      <c r="B22" s="42" t="s">
        <v>130</v>
      </c>
      <c r="C22" s="79"/>
    </row>
    <row r="23" spans="2:8" ht="15" customHeight="1" x14ac:dyDescent="0.35">
      <c r="B23" s="27" t="s">
        <v>49</v>
      </c>
      <c r="C23" s="76">
        <v>1079578.1089999999</v>
      </c>
    </row>
    <row r="24" spans="2:8" ht="15" customHeight="1" x14ac:dyDescent="0.35">
      <c r="B24" s="29" t="s">
        <v>50</v>
      </c>
      <c r="C24" s="77">
        <v>86157.857000000004</v>
      </c>
    </row>
    <row r="25" spans="2:8" ht="15" customHeight="1" x14ac:dyDescent="0.35">
      <c r="B25" s="29" t="s">
        <v>51</v>
      </c>
      <c r="C25" s="77">
        <v>52939.743999999999</v>
      </c>
    </row>
    <row r="26" spans="2:8" ht="15" customHeight="1" thickBot="1" x14ac:dyDescent="0.4">
      <c r="B26" s="32" t="s">
        <v>131</v>
      </c>
      <c r="C26" s="80">
        <v>11228.59</v>
      </c>
    </row>
    <row r="27" spans="2:8" ht="15" customHeight="1" thickTop="1" x14ac:dyDescent="0.35">
      <c r="B27" s="125" t="s">
        <v>193</v>
      </c>
      <c r="C27" s="125"/>
      <c r="D27" s="125"/>
      <c r="E27" s="125"/>
      <c r="F27" s="125"/>
      <c r="G27" s="125"/>
      <c r="H27" s="125"/>
    </row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699"/>
  </sheetPr>
  <dimension ref="B1:D5"/>
  <sheetViews>
    <sheetView showGridLines="0" zoomScale="90" zoomScaleNormal="90" workbookViewId="0"/>
  </sheetViews>
  <sheetFormatPr defaultRowHeight="15" customHeight="1" x14ac:dyDescent="0.35"/>
  <cols>
    <col min="1" max="1" width="2.7265625" customWidth="1"/>
    <col min="2" max="4" width="24.7265625" customWidth="1"/>
  </cols>
  <sheetData>
    <row r="1" spans="2:4" ht="15" customHeight="1" thickBot="1" x14ac:dyDescent="0.4"/>
    <row r="2" spans="2:4" ht="20.149999999999999" customHeight="1" thickTop="1" thickBot="1" x14ac:dyDescent="0.4">
      <c r="B2" s="143" t="s">
        <v>191</v>
      </c>
      <c r="C2" s="145"/>
      <c r="D2" s="144"/>
    </row>
    <row r="3" spans="2:4" ht="14.5" x14ac:dyDescent="0.35">
      <c r="B3" s="81" t="s">
        <v>52</v>
      </c>
      <c r="C3" s="82" t="s">
        <v>53</v>
      </c>
      <c r="D3" s="83" t="s">
        <v>54</v>
      </c>
    </row>
    <row r="4" spans="2:4" ht="15" customHeight="1" thickBot="1" x14ac:dyDescent="0.4">
      <c r="B4" s="33">
        <v>339856.77875</v>
      </c>
      <c r="C4" s="34">
        <v>58192.196250000001</v>
      </c>
      <c r="D4" s="35">
        <v>5927419.3890000004</v>
      </c>
    </row>
    <row r="5" spans="2:4" ht="15" customHeight="1" thickTop="1" x14ac:dyDescent="0.35">
      <c r="B5" s="85" t="s">
        <v>193</v>
      </c>
      <c r="C5" s="84"/>
      <c r="D5" s="84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16</vt:lpstr>
      <vt:lpstr> INKASO 16</vt:lpstr>
      <vt:lpstr>DPH ZO 16</vt:lpstr>
      <vt:lpstr>DPPO ZO 16</vt:lpstr>
      <vt:lpstr>DPFO ZO 16</vt:lpstr>
      <vt:lpstr>DNV ZO 16</vt:lpstr>
      <vt:lpstr>DSL ZO 16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2023-02-27T14:45:00Z</cp:lastPrinted>
  <dcterms:created xsi:type="dcterms:W3CDTF">2018-11-26T12:26:51Z</dcterms:created>
  <dcterms:modified xsi:type="dcterms:W3CDTF">2023-02-27T14:45:12Z</dcterms:modified>
</cp:coreProperties>
</file>